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Folders$\fortier\Desktop\2020\Almanac 2020\"/>
    </mc:Choice>
  </mc:AlternateContent>
  <bookViews>
    <workbookView xWindow="0" yWindow="0" windowWidth="23040" windowHeight="9390" activeTab="2"/>
  </bookViews>
  <sheets>
    <sheet name="Table" sheetId="1" r:id="rId1"/>
    <sheet name="Source" sheetId="2" r:id="rId2"/>
    <sheet name="Analysis" sheetId="3" r:id="rId3"/>
  </sheets>
  <calcPr calcId="162913" concurrentCalc="0"/>
</workbook>
</file>

<file path=xl/calcChain.xml><?xml version="1.0" encoding="utf-8"?>
<calcChain xmlns="http://schemas.openxmlformats.org/spreadsheetml/2006/main">
  <c r="F17" i="3" l="1"/>
  <c r="F15" i="3"/>
  <c r="F14" i="3"/>
  <c r="F13" i="3"/>
  <c r="F12" i="3"/>
  <c r="F11" i="3"/>
  <c r="F10" i="3"/>
  <c r="F9" i="3"/>
  <c r="F8" i="3"/>
  <c r="E17" i="3"/>
  <c r="E15" i="3"/>
  <c r="E14" i="3"/>
  <c r="E13" i="3"/>
  <c r="E12" i="3"/>
  <c r="E11" i="3"/>
  <c r="E10" i="3"/>
  <c r="E9" i="3"/>
  <c r="E8" i="3"/>
  <c r="D17" i="3"/>
  <c r="D15" i="3"/>
  <c r="D14" i="3"/>
  <c r="D13" i="3"/>
  <c r="D12" i="3"/>
  <c r="D11" i="3"/>
  <c r="D10" i="3"/>
  <c r="D9" i="3"/>
  <c r="D8" i="3"/>
</calcChain>
</file>

<file path=xl/sharedStrings.xml><?xml version="1.0" encoding="utf-8"?>
<sst xmlns="http://schemas.openxmlformats.org/spreadsheetml/2006/main" count="70" uniqueCount="60">
  <si>
    <t>Elementary and secondary schools / Écoles élémentaire et secondaires</t>
  </si>
  <si>
    <t>Community colleges and CEGEPS / Collèges communautaires et Cégeps</t>
  </si>
  <si>
    <t>Universities / Universités</t>
  </si>
  <si>
    <t>Business schools and computer and management training / Écoles de commerce et informatique et formation de gestion</t>
  </si>
  <si>
    <t>Technical and trade schools / Écoles techniques et de métiers</t>
  </si>
  <si>
    <t>Other schools and instruction / Autres écoles et éducation</t>
  </si>
  <si>
    <t>Educational support services / Services de soutien en éducation</t>
  </si>
  <si>
    <t>Total educational services / Total des services éducatifs</t>
  </si>
  <si>
    <t>Total - all industries / Toutes les industries</t>
  </si>
  <si>
    <t xml:space="preserve">Statistics Canada, Survey of Employment, Payroll and Hours, CANSIM 281-0024 </t>
  </si>
  <si>
    <t>Statistique Canada, Enquête sur l'emploi, la rémunération et les heures de travail, CANSIM 281-0024</t>
  </si>
  <si>
    <t>Sector / Secteur</t>
  </si>
  <si>
    <t>Employment / Emploi</t>
  </si>
  <si>
    <t>A stands for apple. My favourite apple is a granny smith apple.</t>
  </si>
  <si>
    <t>aaaaaaaaaaaaaaaaaaaaaaaaaaaaaaaaaaaaaaaaaaaaaaaaaaaaaaaaaaaaaaaaaaaaaaaaaaaaaaaaaaaaaaaaaaaaaaa</t>
  </si>
  <si>
    <t>Employment in Educational Services, 2017</t>
  </si>
  <si>
    <t>Emploi dans les services éducatifs, 2017</t>
  </si>
  <si>
    <t>16,272,568A</t>
  </si>
  <si>
    <t>1,278,405A</t>
  </si>
  <si>
    <t>752,297A</t>
  </si>
  <si>
    <t>122,400A</t>
  </si>
  <si>
    <t>307,368A</t>
  </si>
  <si>
    <t>6,143A</t>
  </si>
  <si>
    <t>8,571A</t>
  </si>
  <si>
    <t>71,148A</t>
  </si>
  <si>
    <t>10,478A</t>
  </si>
  <si>
    <t>Canada</t>
  </si>
  <si>
    <t>Footnotes:</t>
  </si>
  <si>
    <t>Data quality indicators are based on the coefficient of variation (CV). Quality indicators indicate the following: A - Excellent (CV from 0% to 4.99%); B - Very good (CV from 5% to 9.99%); C - Good (CV from 10% to 14.99%); D - Acceptable (CV from 15% to 24.99%); E - Use with caution (CV from 25% to 34.99%); F - Too unreliable to publish (CV greater than or equal to 35% or sample size is too small to produce reliable estimates).</t>
  </si>
  <si>
    <t>Industrial aggregate covers all industrial sectors except those primarily involved in agriculture, fishing and trapping, private household services, religious organisations and the military personnel of the defence services.</t>
  </si>
  <si>
    <t>The introduction of administrative data in 2001 and the associated change in methodology resulted in level shifts for some series. This affects the comparability of pre- and post-2001 estimates.</t>
  </si>
  <si>
    <t>"All employees" is the sum of employees paid by the hour, salaried employees and other employees.</t>
  </si>
  <si>
    <t>Employment by industry, annual 1 2 3</t>
  </si>
  <si>
    <t>Annual</t>
  </si>
  <si>
    <t>Table: 14-10-0202-01 (formerly CANSIM 281-0024)</t>
  </si>
  <si>
    <t>Geography: Canada, Province or territory</t>
  </si>
  <si>
    <t>All employees 4</t>
  </si>
  <si>
    <t>North American Industry Classification System (NAICS)3</t>
  </si>
  <si>
    <t>Persons</t>
  </si>
  <si>
    <t>Industrial aggregate including unclassified businesses [00-91N] 5 6</t>
  </si>
  <si>
    <t>Educational services [61,611]</t>
  </si>
  <si>
    <t>Elementary and secondary schools [6111]</t>
  </si>
  <si>
    <t>Community colleges and C.E.G.E.P.s [6112]</t>
  </si>
  <si>
    <t>Universities [6113]</t>
  </si>
  <si>
    <t>Business schools and computer and management training [6114]</t>
  </si>
  <si>
    <t>Technical and trade schools [6115]</t>
  </si>
  <si>
    <t>Other schools and instruction [6116]</t>
  </si>
  <si>
    <t>Educational support services [6117]</t>
  </si>
  <si>
    <t>A  : data quality: excellent</t>
  </si>
  <si>
    <t>Industry estimates in this table are based on the 2017 North American Industry Classification System (NAICS) Version 2.0.</t>
  </si>
  <si>
    <t>Unclassified businesses (00) are businesses for which the industrial classification (North American Industry Classification System [NAICS] 2017 Version 2.0) has yet to be determined.</t>
  </si>
  <si>
    <t>How to cite: Statistics Canada. Table 14-10-0202-01 Employment by industry, annual</t>
  </si>
  <si>
    <t>https://www150.statcan.gc.ca/t1/tbl1/en/tv.action?pid=1410020201</t>
  </si>
  <si>
    <t>Employment in Educational Services, Canada and the Provinces, 2017</t>
  </si>
  <si>
    <t>Updated March 1, 2019 / Actualisé le 1 mars 2019</t>
  </si>
  <si>
    <t>CANSIM</t>
  </si>
  <si>
    <t>Emploi dans les services d’enseignement, Canada et les provinces, 2017</t>
  </si>
  <si>
    <t>% growth /
% de croissance</t>
  </si>
  <si>
    <t>% of all employment (2017) / 
% de tous les emplois (2017)</t>
  </si>
  <si>
    <t>% of all employment (2016) /
 % de tous les emplois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</si>
</sst>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#,##0_ ;\-#,##0\ 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1" fillId="0" borderId="0" xfId="0" applyFont="1" applyBorder="1"/>
    <xf numFmtId="0" fontId="3" fillId="0" borderId="0" xfId="2" applyFont="1" applyBorder="1" applyAlignment="1">
      <alignment horizontal="left" wrapText="1"/>
    </xf>
    <xf numFmtId="0" fontId="3" fillId="0" borderId="0" xfId="2" applyFont="1" applyBorder="1"/>
    <xf numFmtId="0" fontId="4" fillId="0" borderId="0" xfId="2" applyFont="1" applyBorder="1"/>
    <xf numFmtId="0" fontId="6" fillId="0" borderId="0" xfId="2" applyFont="1" applyBorder="1" applyAlignment="1">
      <alignment horizontal="left" wrapText="1"/>
    </xf>
    <xf numFmtId="164" fontId="4" fillId="0" borderId="0" xfId="1" applyNumberFormat="1" applyFont="1" applyBorder="1"/>
    <xf numFmtId="0" fontId="4" fillId="0" borderId="0" xfId="2" applyFont="1" applyBorder="1" applyAlignment="1">
      <alignment horizontal="left" wrapText="1"/>
    </xf>
    <xf numFmtId="41" fontId="7" fillId="0" borderId="0" xfId="2" applyNumberFormat="1" applyFont="1" applyBorder="1"/>
    <xf numFmtId="0" fontId="4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 wrapText="1"/>
    </xf>
    <xf numFmtId="0" fontId="9" fillId="0" borderId="1" xfId="2" applyFont="1" applyBorder="1" applyAlignment="1">
      <alignment horizontal="left" wrapText="1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3" fontId="5" fillId="0" borderId="0" xfId="0" applyNumberFormat="1" applyFont="1" applyBorder="1" applyAlignment="1">
      <alignment horizontal="right" indent="5"/>
    </xf>
    <xf numFmtId="0" fontId="9" fillId="0" borderId="0" xfId="2" applyFont="1" applyBorder="1" applyAlignment="1">
      <alignment horizontal="left" wrapText="1"/>
    </xf>
    <xf numFmtId="3" fontId="11" fillId="0" borderId="0" xfId="0" applyNumberFormat="1" applyFont="1" applyBorder="1" applyAlignment="1">
      <alignment horizontal="right" indent="5"/>
    </xf>
    <xf numFmtId="3" fontId="11" fillId="0" borderId="2" xfId="0" applyNumberFormat="1" applyFont="1" applyBorder="1" applyAlignment="1">
      <alignment horizontal="right" indent="5"/>
    </xf>
    <xf numFmtId="0" fontId="9" fillId="0" borderId="2" xfId="2" applyFont="1" applyBorder="1" applyAlignment="1">
      <alignment horizontal="left" vertical="center" wrapText="1"/>
    </xf>
    <xf numFmtId="0" fontId="12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13" fillId="0" borderId="0" xfId="0" applyFont="1" applyBorder="1"/>
    <xf numFmtId="0" fontId="0" fillId="0" borderId="1" xfId="0" applyBorder="1"/>
    <xf numFmtId="0" fontId="14" fillId="0" borderId="0" xfId="0" applyFont="1" applyAlignment="1"/>
    <xf numFmtId="0" fontId="10" fillId="0" borderId="0" xfId="0" applyFont="1"/>
    <xf numFmtId="0" fontId="0" fillId="0" borderId="0" xfId="0" applyAlignment="1"/>
    <xf numFmtId="3" fontId="5" fillId="0" borderId="0" xfId="0" applyNumberFormat="1" applyFont="1" applyBorder="1" applyAlignment="1">
      <alignment horizontal="right" indent="2"/>
    </xf>
    <xf numFmtId="165" fontId="5" fillId="0" borderId="0" xfId="1" applyNumberFormat="1" applyFont="1" applyBorder="1" applyAlignment="1">
      <alignment horizontal="right" indent="2"/>
    </xf>
    <xf numFmtId="10" fontId="5" fillId="0" borderId="0" xfId="1" applyNumberFormat="1" applyFont="1" applyBorder="1" applyAlignment="1">
      <alignment horizontal="right" indent="2"/>
    </xf>
    <xf numFmtId="3" fontId="11" fillId="0" borderId="2" xfId="0" applyNumberFormat="1" applyFont="1" applyBorder="1" applyAlignment="1">
      <alignment horizontal="right" indent="2"/>
    </xf>
    <xf numFmtId="165" fontId="11" fillId="0" borderId="2" xfId="1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10" fontId="11" fillId="0" borderId="2" xfId="1" applyNumberFormat="1" applyFont="1" applyFill="1" applyBorder="1" applyAlignment="1">
      <alignment horizontal="right" indent="2"/>
    </xf>
    <xf numFmtId="0" fontId="14" fillId="0" borderId="0" xfId="0" applyFont="1" applyFill="1" applyAlignment="1"/>
    <xf numFmtId="0" fontId="8" fillId="0" borderId="0" xfId="2" applyFont="1" applyBorder="1" applyAlignment="1">
      <alignment horizontal="left" wrapText="1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5057774</xdr:colOff>
      <xdr:row>0</xdr:row>
      <xdr:rowOff>161925</xdr:rowOff>
    </xdr:from>
    <xdr:to>
      <xdr:col>1</xdr:col>
      <xdr:colOff>1319769</xdr:colOff>
      <xdr:row>1</xdr:row>
      <xdr:rowOff>244036</xdr:rowOff>
    </xdr:to>
    <xdr:pic>
      <xdr:nvPicPr>
        <xdr:cNvPr id="4" name="Picture 3" descr="AlmanacLogoRGB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4" y="352425"/>
          <a:ext cx="2577070" cy="482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30481</xdr:rowOff>
    </xdr:from>
    <xdr:to>
      <xdr:col>0</xdr:col>
      <xdr:colOff>655320</xdr:colOff>
      <xdr:row>0</xdr:row>
      <xdr:rowOff>382507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30481"/>
          <a:ext cx="617219" cy="352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0</xdr:rowOff>
    </xdr:from>
    <xdr:to>
      <xdr:col>0</xdr:col>
      <xdr:colOff>749046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0"/>
          <a:ext cx="701421" cy="400050"/>
        </a:xfrm>
        <a:prstGeom prst="rect">
          <a:avLst/>
        </a:prstGeom>
      </xdr:spPr>
    </xdr:pic>
    <xdr:clientData/>
  </xdr:twoCellAnchor>
  <xdr:oneCellAnchor>
    <xdr:from>
      <xdr:col>3</xdr:col>
      <xdr:colOff>171449</xdr:colOff>
      <xdr:row>0</xdr:row>
      <xdr:rowOff>104775</xdr:rowOff>
    </xdr:from>
    <xdr:ext cx="2566800" cy="4857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4" y="104775"/>
          <a:ext cx="2566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01"/>
  <sheetViews>
    <sheetView workbookViewId="0">
      <selection activeCell="A6" sqref="A6:A15"/>
    </sheetView>
  </sheetViews>
  <sheetFormatPr defaultColWidth="9.140625" defaultRowHeight="15" x14ac:dyDescent="0.25"/>
  <cols>
    <col min="1" max="1" width="94.7109375" style="1" customWidth="1"/>
    <col min="2" max="2" width="20.42578125" style="1" customWidth="1"/>
    <col min="3" max="3" width="20.140625" style="1" customWidth="1"/>
    <col min="4" max="4" width="13.28515625" style="1" customWidth="1"/>
    <col min="5" max="5" width="11.28515625" style="1" customWidth="1"/>
    <col min="6" max="6" width="11.5703125" style="1" bestFit="1" customWidth="1"/>
    <col min="7" max="16384" width="9.140625" style="1"/>
  </cols>
  <sheetData>
    <row r="1" spans="1:7" ht="32.1" customHeight="1" x14ac:dyDescent="0.3"/>
    <row r="2" spans="1:7" ht="23.25" customHeight="1" x14ac:dyDescent="0.45">
      <c r="A2" s="36" t="s">
        <v>15</v>
      </c>
      <c r="B2" s="36"/>
      <c r="C2" s="3"/>
      <c r="D2" s="4"/>
      <c r="E2" s="4"/>
      <c r="F2" s="4"/>
      <c r="G2" s="4"/>
    </row>
    <row r="3" spans="1:7" ht="23.25" x14ac:dyDescent="0.35">
      <c r="A3" s="10" t="s">
        <v>16</v>
      </c>
      <c r="B3" s="3"/>
      <c r="C3" s="3"/>
      <c r="D3" s="4"/>
      <c r="E3" s="4"/>
      <c r="F3" s="4"/>
      <c r="G3" s="4"/>
    </row>
    <row r="4" spans="1:7" ht="23.45" x14ac:dyDescent="0.45">
      <c r="A4" s="10"/>
      <c r="B4" s="3"/>
      <c r="C4" s="3"/>
      <c r="D4" s="3"/>
      <c r="E4" s="4"/>
      <c r="F4" s="4"/>
      <c r="G4" s="4"/>
    </row>
    <row r="5" spans="1:7" ht="15" customHeight="1" x14ac:dyDescent="0.3">
      <c r="A5" s="11" t="s">
        <v>11</v>
      </c>
      <c r="B5" s="14" t="s">
        <v>12</v>
      </c>
      <c r="C5" s="3"/>
      <c r="D5" s="3"/>
      <c r="E5" s="4"/>
      <c r="F5" s="4"/>
      <c r="G5" s="4"/>
    </row>
    <row r="6" spans="1:7" ht="15" customHeight="1" x14ac:dyDescent="0.25">
      <c r="A6" s="2" t="s">
        <v>0</v>
      </c>
      <c r="B6" s="15">
        <v>752297</v>
      </c>
      <c r="C6" s="3"/>
      <c r="D6" s="3"/>
      <c r="E6" s="4"/>
      <c r="F6" s="4"/>
      <c r="G6" s="4"/>
    </row>
    <row r="7" spans="1:7" ht="15" customHeight="1" x14ac:dyDescent="0.25">
      <c r="A7" s="5" t="s">
        <v>1</v>
      </c>
      <c r="B7" s="15">
        <v>122400</v>
      </c>
      <c r="C7" s="3"/>
      <c r="D7" s="3"/>
      <c r="E7" s="4"/>
      <c r="F7" s="4"/>
      <c r="G7" s="4"/>
    </row>
    <row r="8" spans="1:7" ht="15" customHeight="1" x14ac:dyDescent="0.25">
      <c r="A8" s="5" t="s">
        <v>2</v>
      </c>
      <c r="B8" s="15">
        <v>307368</v>
      </c>
      <c r="C8" s="3"/>
      <c r="D8" s="3"/>
      <c r="E8" s="4"/>
      <c r="F8" s="4"/>
      <c r="G8" s="4"/>
    </row>
    <row r="9" spans="1:7" ht="15" customHeight="1" x14ac:dyDescent="0.25">
      <c r="A9" s="2" t="s">
        <v>3</v>
      </c>
      <c r="B9" s="15">
        <v>6143</v>
      </c>
      <c r="C9" s="3"/>
      <c r="D9" s="3"/>
      <c r="E9" s="4"/>
      <c r="F9" s="4"/>
      <c r="G9" s="4"/>
    </row>
    <row r="10" spans="1:7" ht="15" customHeight="1" x14ac:dyDescent="0.25">
      <c r="A10" s="2" t="s">
        <v>4</v>
      </c>
      <c r="B10" s="15">
        <v>8571</v>
      </c>
      <c r="C10" s="3"/>
      <c r="D10" s="3"/>
      <c r="E10" s="4"/>
      <c r="F10" s="4"/>
      <c r="G10" s="4"/>
    </row>
    <row r="11" spans="1:7" ht="15" customHeight="1" x14ac:dyDescent="0.25">
      <c r="A11" s="2" t="s">
        <v>5</v>
      </c>
      <c r="B11" s="15">
        <v>71148</v>
      </c>
      <c r="C11" s="3"/>
      <c r="D11" s="3"/>
      <c r="E11" s="4"/>
      <c r="F11" s="4"/>
      <c r="G11" s="4"/>
    </row>
    <row r="12" spans="1:7" ht="15" customHeight="1" x14ac:dyDescent="0.25">
      <c r="A12" s="2" t="s">
        <v>6</v>
      </c>
      <c r="B12" s="15">
        <v>10478</v>
      </c>
      <c r="C12" s="3"/>
      <c r="D12" s="3"/>
      <c r="E12" s="4"/>
      <c r="F12" s="4"/>
      <c r="G12" s="4"/>
    </row>
    <row r="13" spans="1:7" ht="15" customHeight="1" thickBot="1" x14ac:dyDescent="0.3">
      <c r="A13" s="19" t="s">
        <v>7</v>
      </c>
      <c r="B13" s="18">
        <v>1278405</v>
      </c>
      <c r="C13" s="3"/>
      <c r="D13" s="3"/>
      <c r="E13" s="4"/>
      <c r="F13" s="6"/>
      <c r="G13" s="4"/>
    </row>
    <row r="14" spans="1:7" ht="7.5" customHeight="1" x14ac:dyDescent="0.3">
      <c r="A14" s="16"/>
      <c r="B14" s="17"/>
      <c r="C14" s="3"/>
      <c r="D14" s="3"/>
      <c r="E14" s="4"/>
      <c r="F14" s="6"/>
      <c r="G14" s="4"/>
    </row>
    <row r="15" spans="1:7" ht="15" customHeight="1" thickBot="1" x14ac:dyDescent="0.35">
      <c r="A15" s="19" t="s">
        <v>8</v>
      </c>
      <c r="B15" s="18">
        <v>16272568</v>
      </c>
      <c r="C15" s="3"/>
      <c r="D15" s="3"/>
      <c r="E15" s="4"/>
      <c r="F15" s="4"/>
      <c r="G15" s="4"/>
    </row>
    <row r="16" spans="1:7" ht="15" customHeight="1" x14ac:dyDescent="0.3">
      <c r="A16" s="7"/>
      <c r="B16" s="8"/>
      <c r="C16" s="4"/>
      <c r="D16" s="4"/>
      <c r="E16" s="4"/>
      <c r="F16" s="4"/>
      <c r="G16" s="4"/>
    </row>
    <row r="17" spans="1:7" ht="15" customHeight="1" x14ac:dyDescent="0.3">
      <c r="A17" s="9"/>
      <c r="B17" s="4"/>
      <c r="C17" s="4"/>
      <c r="D17" s="4"/>
      <c r="E17" s="4"/>
      <c r="F17" s="4"/>
      <c r="G17" s="4"/>
    </row>
    <row r="18" spans="1:7" ht="15" customHeight="1" x14ac:dyDescent="0.3">
      <c r="A18" s="12" t="s">
        <v>9</v>
      </c>
      <c r="B18" s="4"/>
      <c r="C18" s="4"/>
      <c r="D18" s="4"/>
      <c r="E18" s="4"/>
      <c r="F18" s="4"/>
      <c r="G18" s="4"/>
    </row>
    <row r="19" spans="1:7" ht="15" customHeight="1" x14ac:dyDescent="0.25">
      <c r="A19" s="13" t="s">
        <v>10</v>
      </c>
      <c r="B19" s="4"/>
      <c r="C19" s="4"/>
      <c r="D19" s="4"/>
      <c r="E19" s="4"/>
      <c r="F19" s="4"/>
      <c r="G19" s="4"/>
    </row>
    <row r="21" spans="1:7" ht="14.45" x14ac:dyDescent="0.3">
      <c r="A21" s="20"/>
    </row>
    <row r="5197" spans="1:4" x14ac:dyDescent="0.25">
      <c r="D5197" s="1">
        <v>425</v>
      </c>
    </row>
    <row r="5198" spans="1:4" x14ac:dyDescent="0.25">
      <c r="B5198" s="1">
        <v>4</v>
      </c>
      <c r="C5198" s="1">
        <v>3</v>
      </c>
      <c r="D5198" s="1">
        <v>767</v>
      </c>
    </row>
    <row r="5199" spans="1:4" ht="18.75" x14ac:dyDescent="0.3">
      <c r="A5199" s="23" t="s">
        <v>13</v>
      </c>
      <c r="B5199" s="1">
        <v>5</v>
      </c>
      <c r="C5199" s="1">
        <v>7</v>
      </c>
      <c r="D5199" s="1">
        <v>1192</v>
      </c>
    </row>
    <row r="5200" spans="1:4" x14ac:dyDescent="0.25">
      <c r="A5200" s="21" t="s">
        <v>14</v>
      </c>
      <c r="B5200" s="1">
        <v>9</v>
      </c>
      <c r="C5200" s="1">
        <v>10</v>
      </c>
      <c r="D5200" s="22"/>
    </row>
    <row r="5201" spans="4:4" x14ac:dyDescent="0.25">
      <c r="D5201" s="22"/>
    </row>
  </sheetData>
  <mergeCells count="1">
    <mergeCell ref="A2:B2"/>
  </mergeCells>
  <pageMargins left="0.7" right="0.7" top="0.75" bottom="0.75" header="0.3" footer="0.3"/>
  <pageSetup paperSiz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sqref="A1:XFD1048576"/>
    </sheetView>
  </sheetViews>
  <sheetFormatPr defaultRowHeight="15" x14ac:dyDescent="0.25"/>
  <cols>
    <col min="1" max="1" width="31.28515625" customWidth="1"/>
  </cols>
  <sheetData>
    <row r="1" spans="1:2" ht="14.45" x14ac:dyDescent="0.3">
      <c r="A1" t="s">
        <v>32</v>
      </c>
    </row>
    <row r="2" spans="1:2" ht="14.45" x14ac:dyDescent="0.3">
      <c r="A2" t="s">
        <v>33</v>
      </c>
    </row>
    <row r="3" spans="1:2" ht="14.45" x14ac:dyDescent="0.3">
      <c r="A3" t="s">
        <v>34</v>
      </c>
    </row>
    <row r="4" spans="1:2" ht="14.45" x14ac:dyDescent="0.3">
      <c r="A4" t="s">
        <v>35</v>
      </c>
    </row>
    <row r="6" spans="1:2" ht="14.45" x14ac:dyDescent="0.3">
      <c r="B6" t="s">
        <v>26</v>
      </c>
    </row>
    <row r="7" spans="1:2" ht="14.45" x14ac:dyDescent="0.3">
      <c r="B7" t="s">
        <v>36</v>
      </c>
    </row>
    <row r="8" spans="1:2" ht="14.45" x14ac:dyDescent="0.3">
      <c r="A8" t="s">
        <v>37</v>
      </c>
      <c r="B8">
        <v>2017</v>
      </c>
    </row>
    <row r="9" spans="1:2" ht="14.45" x14ac:dyDescent="0.3">
      <c r="B9" t="s">
        <v>38</v>
      </c>
    </row>
    <row r="10" spans="1:2" ht="14.45" x14ac:dyDescent="0.3">
      <c r="A10" t="s">
        <v>39</v>
      </c>
      <c r="B10" t="s">
        <v>17</v>
      </c>
    </row>
    <row r="11" spans="1:2" ht="14.45" x14ac:dyDescent="0.3">
      <c r="A11" t="s">
        <v>40</v>
      </c>
      <c r="B11" t="s">
        <v>18</v>
      </c>
    </row>
    <row r="12" spans="1:2" ht="14.45" x14ac:dyDescent="0.3">
      <c r="A12" t="s">
        <v>41</v>
      </c>
      <c r="B12" t="s">
        <v>19</v>
      </c>
    </row>
    <row r="13" spans="1:2" ht="14.45" x14ac:dyDescent="0.3">
      <c r="A13" t="s">
        <v>42</v>
      </c>
      <c r="B13" t="s">
        <v>20</v>
      </c>
    </row>
    <row r="14" spans="1:2" ht="14.45" x14ac:dyDescent="0.3">
      <c r="A14" t="s">
        <v>43</v>
      </c>
      <c r="B14" t="s">
        <v>21</v>
      </c>
    </row>
    <row r="15" spans="1:2" ht="14.45" x14ac:dyDescent="0.3">
      <c r="A15" t="s">
        <v>44</v>
      </c>
      <c r="B15" t="s">
        <v>22</v>
      </c>
    </row>
    <row r="16" spans="1:2" ht="14.45" x14ac:dyDescent="0.3">
      <c r="A16" t="s">
        <v>45</v>
      </c>
      <c r="B16" t="s">
        <v>23</v>
      </c>
    </row>
    <row r="17" spans="1:2" ht="14.45" x14ac:dyDescent="0.3">
      <c r="A17" t="s">
        <v>46</v>
      </c>
      <c r="B17" t="s">
        <v>24</v>
      </c>
    </row>
    <row r="18" spans="1:2" ht="14.45" x14ac:dyDescent="0.3">
      <c r="A18" t="s">
        <v>47</v>
      </c>
      <c r="B18" t="s">
        <v>25</v>
      </c>
    </row>
    <row r="20" spans="1:2" ht="14.45" x14ac:dyDescent="0.3">
      <c r="A20" t="s">
        <v>48</v>
      </c>
    </row>
    <row r="22" spans="1:2" ht="14.45" x14ac:dyDescent="0.3">
      <c r="A22" t="s">
        <v>27</v>
      </c>
    </row>
    <row r="23" spans="1:2" ht="14.45" x14ac:dyDescent="0.3">
      <c r="A23">
        <v>1</v>
      </c>
      <c r="B23" t="s">
        <v>28</v>
      </c>
    </row>
    <row r="24" spans="1:2" ht="14.45" x14ac:dyDescent="0.3">
      <c r="A24">
        <v>2</v>
      </c>
      <c r="B24" t="s">
        <v>30</v>
      </c>
    </row>
    <row r="25" spans="1:2" ht="14.45" x14ac:dyDescent="0.3">
      <c r="A25">
        <v>3</v>
      </c>
      <c r="B25" t="s">
        <v>49</v>
      </c>
    </row>
    <row r="26" spans="1:2" ht="14.45" x14ac:dyDescent="0.3">
      <c r="A26">
        <v>4</v>
      </c>
      <c r="B26" t="s">
        <v>31</v>
      </c>
    </row>
    <row r="27" spans="1:2" ht="14.45" x14ac:dyDescent="0.3">
      <c r="A27">
        <v>5</v>
      </c>
      <c r="B27" t="s">
        <v>29</v>
      </c>
    </row>
    <row r="28" spans="1:2" ht="14.45" x14ac:dyDescent="0.3">
      <c r="A28">
        <v>6</v>
      </c>
      <c r="B28" t="s">
        <v>50</v>
      </c>
    </row>
    <row r="30" spans="1:2" x14ac:dyDescent="0.25">
      <c r="A30" t="s">
        <v>51</v>
      </c>
    </row>
    <row r="31" spans="1:2" x14ac:dyDescent="0.25">
      <c r="A3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I7" sqref="I7"/>
    </sheetView>
  </sheetViews>
  <sheetFormatPr defaultRowHeight="15" x14ac:dyDescent="0.25"/>
  <cols>
    <col min="1" max="1" width="94.7109375" customWidth="1"/>
    <col min="2" max="6" width="13.7109375" customWidth="1"/>
  </cols>
  <sheetData>
    <row r="2" spans="1:6" ht="32.1" customHeight="1" x14ac:dyDescent="0.25"/>
    <row r="3" spans="1:6" s="27" customFormat="1" ht="21.95" customHeight="1" x14ac:dyDescent="0.35">
      <c r="A3" s="25" t="s">
        <v>53</v>
      </c>
    </row>
    <row r="4" spans="1:6" ht="21.95" customHeight="1" x14ac:dyDescent="0.35">
      <c r="A4" s="35" t="s">
        <v>56</v>
      </c>
    </row>
    <row r="5" spans="1:6" ht="15" customHeight="1" x14ac:dyDescent="0.25"/>
    <row r="6" spans="1:6" ht="32.1" customHeight="1" x14ac:dyDescent="0.25">
      <c r="B6" s="37" t="s">
        <v>12</v>
      </c>
      <c r="C6" s="37"/>
      <c r="D6" s="38" t="s">
        <v>57</v>
      </c>
      <c r="E6" s="38" t="s">
        <v>58</v>
      </c>
      <c r="F6" s="38" t="s">
        <v>59</v>
      </c>
    </row>
    <row r="7" spans="1:6" ht="36.75" customHeight="1" x14ac:dyDescent="0.25">
      <c r="A7" s="24"/>
      <c r="B7" s="14">
        <v>2016</v>
      </c>
      <c r="C7" s="14">
        <v>2017</v>
      </c>
      <c r="D7" s="39"/>
      <c r="E7" s="39"/>
      <c r="F7" s="39"/>
    </row>
    <row r="8" spans="1:6" ht="15" customHeight="1" x14ac:dyDescent="0.25">
      <c r="A8" s="2" t="s">
        <v>0</v>
      </c>
      <c r="B8" s="28">
        <v>740055</v>
      </c>
      <c r="C8" s="28">
        <v>752297</v>
      </c>
      <c r="D8" s="29">
        <f>(C8-B8)/B8</f>
        <v>1.6542013769246879E-2</v>
      </c>
      <c r="E8" s="30">
        <f>C8/C$17</f>
        <v>4.6230994394984244E-2</v>
      </c>
      <c r="F8" s="30">
        <f>B8/B$17</f>
        <v>4.6392371053211603E-2</v>
      </c>
    </row>
    <row r="9" spans="1:6" ht="15" customHeight="1" x14ac:dyDescent="0.25">
      <c r="A9" s="5" t="s">
        <v>1</v>
      </c>
      <c r="B9" s="28">
        <v>121644</v>
      </c>
      <c r="C9" s="28">
        <v>122400</v>
      </c>
      <c r="D9" s="29">
        <f t="shared" ref="D9:D17" si="0">(C9-B9)/B9</f>
        <v>6.2148564664101808E-3</v>
      </c>
      <c r="E9" s="30">
        <f>C9/C$17</f>
        <v>7.5218613312907955E-3</v>
      </c>
      <c r="F9" s="30">
        <f t="shared" ref="F9:F13" si="1">B9/B$17</f>
        <v>7.6255867258472306E-3</v>
      </c>
    </row>
    <row r="10" spans="1:6" ht="15" customHeight="1" x14ac:dyDescent="0.25">
      <c r="A10" s="5" t="s">
        <v>2</v>
      </c>
      <c r="B10" s="28">
        <v>298865</v>
      </c>
      <c r="C10" s="28">
        <v>307368</v>
      </c>
      <c r="D10" s="29">
        <f t="shared" si="0"/>
        <v>2.8450972847272181E-2</v>
      </c>
      <c r="E10" s="30">
        <f>C10/C$17</f>
        <v>1.8888721190164943E-2</v>
      </c>
      <c r="F10" s="30">
        <f t="shared" si="1"/>
        <v>1.8735169649307264E-2</v>
      </c>
    </row>
    <row r="11" spans="1:6" ht="15" customHeight="1" x14ac:dyDescent="0.25">
      <c r="A11" s="2" t="s">
        <v>3</v>
      </c>
      <c r="B11" s="28">
        <v>6384</v>
      </c>
      <c r="C11" s="28">
        <v>6143</v>
      </c>
      <c r="D11" s="29">
        <f t="shared" si="0"/>
        <v>-3.7750626566416041E-2</v>
      </c>
      <c r="E11" s="30">
        <f>C11/C$17</f>
        <v>3.7750648821992938E-4</v>
      </c>
      <c r="F11" s="30">
        <f t="shared" si="1"/>
        <v>4.0019849444122786E-4</v>
      </c>
    </row>
    <row r="12" spans="1:6" ht="15" customHeight="1" x14ac:dyDescent="0.25">
      <c r="A12" s="2" t="s">
        <v>4</v>
      </c>
      <c r="B12" s="28">
        <v>8539</v>
      </c>
      <c r="C12" s="28">
        <v>8571</v>
      </c>
      <c r="D12" s="29">
        <f t="shared" si="0"/>
        <v>3.7475114181988525E-3</v>
      </c>
      <c r="E12" s="30">
        <f t="shared" ref="E12:E14" si="2">C12/C$17</f>
        <v>5.2671465253671082E-4</v>
      </c>
      <c r="F12" s="30">
        <f t="shared" si="1"/>
        <v>5.3529056140877895E-4</v>
      </c>
    </row>
    <row r="13" spans="1:6" ht="15" customHeight="1" x14ac:dyDescent="0.25">
      <c r="A13" s="2" t="s">
        <v>5</v>
      </c>
      <c r="B13" s="28">
        <v>67898</v>
      </c>
      <c r="C13" s="28">
        <v>71148</v>
      </c>
      <c r="D13" s="29">
        <f t="shared" si="0"/>
        <v>4.7865916521841585E-2</v>
      </c>
      <c r="E13" s="30">
        <f t="shared" si="2"/>
        <v>4.37226625815913E-3</v>
      </c>
      <c r="F13" s="30">
        <f t="shared" si="1"/>
        <v>4.2563717693562793E-3</v>
      </c>
    </row>
    <row r="14" spans="1:6" ht="15" customHeight="1" x14ac:dyDescent="0.25">
      <c r="A14" s="2" t="s">
        <v>6</v>
      </c>
      <c r="B14" s="28">
        <v>9095</v>
      </c>
      <c r="C14" s="28">
        <v>10478</v>
      </c>
      <c r="D14" s="29">
        <f t="shared" si="0"/>
        <v>0.15206157229246839</v>
      </c>
      <c r="E14" s="30">
        <f t="shared" si="2"/>
        <v>6.4390574370314503E-4</v>
      </c>
      <c r="F14" s="30">
        <f>B14/B$17</f>
        <v>5.7014494156374805E-4</v>
      </c>
    </row>
    <row r="15" spans="1:6" ht="15" customHeight="1" thickBot="1" x14ac:dyDescent="0.3">
      <c r="A15" s="19" t="s">
        <v>7</v>
      </c>
      <c r="B15" s="31">
        <v>1252480</v>
      </c>
      <c r="C15" s="31">
        <v>1278405</v>
      </c>
      <c r="D15" s="32">
        <f t="shared" si="0"/>
        <v>2.0698933316300461E-2</v>
      </c>
      <c r="E15" s="34">
        <f>C15/C$17</f>
        <v>7.8561970059058905E-2</v>
      </c>
      <c r="F15" s="34">
        <f>B15/B$17</f>
        <v>7.851513319513613E-2</v>
      </c>
    </row>
    <row r="16" spans="1:6" ht="15" customHeight="1" x14ac:dyDescent="0.25">
      <c r="A16" s="16"/>
      <c r="B16" s="33"/>
      <c r="C16" s="33"/>
      <c r="D16" s="33"/>
      <c r="E16" s="33"/>
      <c r="F16" s="33"/>
    </row>
    <row r="17" spans="1:6" ht="15" customHeight="1" thickBot="1" x14ac:dyDescent="0.3">
      <c r="A17" s="19" t="s">
        <v>8</v>
      </c>
      <c r="B17" s="31">
        <v>15952084</v>
      </c>
      <c r="C17" s="31">
        <v>16272568</v>
      </c>
      <c r="D17" s="32">
        <f t="shared" si="0"/>
        <v>2.0090415772635099E-2</v>
      </c>
      <c r="E17" s="32">
        <f>C17/C$17</f>
        <v>1</v>
      </c>
      <c r="F17" s="32">
        <f>B17/B$17</f>
        <v>1</v>
      </c>
    </row>
    <row r="18" spans="1:6" ht="15" customHeight="1" x14ac:dyDescent="0.25"/>
    <row r="19" spans="1:6" ht="15" customHeight="1" x14ac:dyDescent="0.25">
      <c r="A19" s="26" t="s">
        <v>55</v>
      </c>
    </row>
    <row r="20" spans="1:6" ht="15" customHeight="1" x14ac:dyDescent="0.25"/>
    <row r="21" spans="1:6" x14ac:dyDescent="0.25">
      <c r="A21" s="20" t="s">
        <v>54</v>
      </c>
    </row>
  </sheetData>
  <mergeCells count="4">
    <mergeCell ref="B6:C6"/>
    <mergeCell ref="E6:E7"/>
    <mergeCell ref="D6:D7"/>
    <mergeCell ref="F6:F7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Source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Johnson</dc:creator>
  <cp:lastModifiedBy>Jocelyne Fortier</cp:lastModifiedBy>
  <cp:lastPrinted>2016-06-07T15:56:45Z</cp:lastPrinted>
  <dcterms:created xsi:type="dcterms:W3CDTF">2015-12-17T21:26:44Z</dcterms:created>
  <dcterms:modified xsi:type="dcterms:W3CDTF">2020-07-09T15:43:13Z</dcterms:modified>
</cp:coreProperties>
</file>