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120" yWindow="300" windowWidth="26115" windowHeight="11880"/>
  </bookViews>
  <sheets>
    <sheet name="5.4" sheetId="2" r:id="rId1"/>
  </sheets>
  <calcPr calcId="162913" concurrentCalc="0"/>
</workbook>
</file>

<file path=xl/calcChain.xml><?xml version="1.0" encoding="utf-8"?>
<calcChain xmlns="http://schemas.openxmlformats.org/spreadsheetml/2006/main">
  <c r="C57" i="2" l="1"/>
  <c r="B57" i="2"/>
  <c r="D8" i="2"/>
  <c r="D44" i="2"/>
  <c r="D51" i="2"/>
  <c r="D50" i="2"/>
  <c r="D49" i="2"/>
  <c r="D46" i="2"/>
  <c r="D43" i="2"/>
  <c r="D40" i="2"/>
  <c r="D38" i="2"/>
  <c r="D36" i="2"/>
  <c r="D35" i="2"/>
  <c r="D32" i="2"/>
  <c r="D29" i="2"/>
  <c r="D18" i="2"/>
  <c r="D9" i="2"/>
  <c r="D10" i="2"/>
  <c r="D11" i="2"/>
  <c r="D13" i="2"/>
  <c r="D14" i="2"/>
  <c r="D12" i="2"/>
  <c r="D15" i="2"/>
  <c r="D16" i="2"/>
  <c r="D20" i="2"/>
  <c r="D19" i="2"/>
  <c r="D21" i="2"/>
  <c r="D17" i="2"/>
  <c r="D22" i="2"/>
  <c r="D26" i="2"/>
  <c r="D25" i="2"/>
  <c r="D23" i="2"/>
  <c r="D24" i="2"/>
  <c r="D27" i="2"/>
  <c r="D28" i="2"/>
  <c r="D30" i="2"/>
  <c r="D33" i="2"/>
  <c r="D31" i="2"/>
  <c r="D34" i="2"/>
  <c r="D37" i="2"/>
  <c r="D39" i="2"/>
  <c r="D41" i="2"/>
  <c r="D42" i="2"/>
  <c r="D47" i="2"/>
  <c r="D48" i="2"/>
  <c r="D45" i="2"/>
  <c r="D52" i="2"/>
  <c r="D54" i="2"/>
  <c r="D53" i="2"/>
  <c r="D55" i="2"/>
  <c r="D56" i="2"/>
  <c r="D7" i="2"/>
</calcChain>
</file>

<file path=xl/sharedStrings.xml><?xml version="1.0" encoding="utf-8"?>
<sst xmlns="http://schemas.openxmlformats.org/spreadsheetml/2006/main" count="59" uniqueCount="59">
  <si>
    <t>University of Guelph</t>
  </si>
  <si>
    <t>University of Waterloo</t>
  </si>
  <si>
    <t>University of Victoria</t>
  </si>
  <si>
    <t>Simon Fraser University</t>
  </si>
  <si>
    <t>Carleton University</t>
  </si>
  <si>
    <t>York University</t>
  </si>
  <si>
    <t>University of New Brunswick</t>
  </si>
  <si>
    <t>University of Windsor</t>
  </si>
  <si>
    <t>University of Regina</t>
  </si>
  <si>
    <t>Ryerson University</t>
  </si>
  <si>
    <t>University of Lethbridge</t>
  </si>
  <si>
    <t>University of Prince Edward Island</t>
  </si>
  <si>
    <t>Brock University</t>
  </si>
  <si>
    <t>Trent University</t>
  </si>
  <si>
    <t>University of Ontario Institute of Technology</t>
  </si>
  <si>
    <t>University of Winnipeg</t>
  </si>
  <si>
    <t>University of Toronto</t>
  </si>
  <si>
    <t>McGill University</t>
  </si>
  <si>
    <t>University of Alberta</t>
  </si>
  <si>
    <t>Royal Military College of Canada</t>
  </si>
  <si>
    <t>St. Francis Xavier University</t>
  </si>
  <si>
    <t>University / Université</t>
  </si>
  <si>
    <t>Université de Moncton</t>
  </si>
  <si>
    <t>Université du Québec à Montréal</t>
  </si>
  <si>
    <t>Concordia University</t>
  </si>
  <si>
    <t>Université du Québec à Chicoutimi</t>
  </si>
  <si>
    <t>Université du Québec à Trois-Rivières</t>
  </si>
  <si>
    <t>Université du Québec à Rimouski</t>
  </si>
  <si>
    <t>Université du Québec en Abitibi-Témiscamingue</t>
  </si>
  <si>
    <t>Acadia University</t>
  </si>
  <si>
    <t>University of British Columbia</t>
  </si>
  <si>
    <t>Université de Montréal</t>
  </si>
  <si>
    <t>University of Calgary</t>
  </si>
  <si>
    <t>Université Laval</t>
  </si>
  <si>
    <t>Western University</t>
  </si>
  <si>
    <t>University of Saskatchewan</t>
  </si>
  <si>
    <t>Dalhousie University</t>
  </si>
  <si>
    <t>University of Manitoba</t>
  </si>
  <si>
    <t>Memorial University of Newfoundland</t>
  </si>
  <si>
    <t>Université de Sherbrooke</t>
  </si>
  <si>
    <t>École de technologie supérieure</t>
  </si>
  <si>
    <t>Lakehead University</t>
  </si>
  <si>
    <t>Université du Québec en Outaouais</t>
  </si>
  <si>
    <t>Université d'Ottawa / University of Ottawa</t>
  </si>
  <si>
    <t>Queen’s University at Kingston</t>
  </si>
  <si>
    <t>Institut national de la recherche scientifique</t>
  </si>
  <si>
    <t>Laurentian University / Université Laurentienne</t>
  </si>
  <si>
    <t>McMaster University</t>
  </si>
  <si>
    <t xml:space="preserve">University of Northern British Columbia </t>
  </si>
  <si>
    <t xml:space="preserve">Saint Mary's University </t>
  </si>
  <si>
    <t xml:space="preserve">Wilfred Laurier University </t>
  </si>
  <si>
    <t>University Research Income</t>
  </si>
  <si>
    <t>FYE 2015 /
 FLE 2015 
($000)</t>
  </si>
  <si>
    <t>FYE 2016 / 
FLE 2016 
($000)</t>
  </si>
  <si>
    <t xml:space="preserve">Total </t>
  </si>
  <si>
    <t>Updated March 1, 2019 / Actualisé le 1 mars 2019</t>
  </si>
  <si>
    <t>RE$EARCH Infosource Inc. 2017</t>
  </si>
  <si>
    <t>% Change / 
% de changement 2015-2016</t>
  </si>
  <si>
    <t>Revenu de recherche des universités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</si>
</sst>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;\$#,##0"/>
    <numFmt numFmtId="165" formatCode="0.0%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right" wrapText="1"/>
    </xf>
    <xf numFmtId="0" fontId="3" fillId="0" borderId="0" xfId="0" applyFont="1" applyFill="1" applyAlignment="1"/>
    <xf numFmtId="0" fontId="9" fillId="0" borderId="0" xfId="0" applyFont="1" applyFill="1" applyAlignment="1"/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0" xfId="0" applyFont="1" applyBorder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0</xdr:row>
      <xdr:rowOff>190499</xdr:rowOff>
    </xdr:from>
    <xdr:to>
      <xdr:col>0</xdr:col>
      <xdr:colOff>558544</xdr:colOff>
      <xdr:row>1</xdr:row>
      <xdr:rowOff>400049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8" y="190499"/>
          <a:ext cx="501396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104775</xdr:rowOff>
    </xdr:from>
    <xdr:to>
      <xdr:col>4</xdr:col>
      <xdr:colOff>1201</xdr:colOff>
      <xdr:row>2</xdr:row>
      <xdr:rowOff>225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8575" y="104775"/>
          <a:ext cx="2592001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61"/>
  <sheetViews>
    <sheetView tabSelected="1" workbookViewId="0">
      <selection activeCell="H18" sqref="H18"/>
    </sheetView>
  </sheetViews>
  <sheetFormatPr defaultRowHeight="15.75" x14ac:dyDescent="0.2"/>
  <cols>
    <col min="1" max="1" width="51" style="3" customWidth="1"/>
    <col min="2" max="4" width="15.140625" style="1" customWidth="1"/>
    <col min="5" max="16384" width="9.140625" style="2"/>
  </cols>
  <sheetData>
    <row r="1" spans="1:4" ht="15" customHeight="1" x14ac:dyDescent="0.2"/>
    <row r="2" spans="1:4" ht="32.1" customHeight="1" x14ac:dyDescent="0.2"/>
    <row r="3" spans="1:4" s="23" customFormat="1" ht="21.95" customHeight="1" x14ac:dyDescent="0.2">
      <c r="A3" s="24" t="s">
        <v>51</v>
      </c>
      <c r="B3" s="22"/>
      <c r="C3" s="22"/>
      <c r="D3" s="22"/>
    </row>
    <row r="4" spans="1:4" s="3" customFormat="1" ht="21.95" customHeight="1" x14ac:dyDescent="0.2">
      <c r="A4" s="25" t="s">
        <v>58</v>
      </c>
      <c r="B4" s="26"/>
      <c r="C4" s="26"/>
      <c r="D4" s="26"/>
    </row>
    <row r="5" spans="1:4" s="3" customFormat="1" ht="15" customHeight="1" x14ac:dyDescent="0.2">
      <c r="A5" s="9"/>
      <c r="B5" s="10"/>
      <c r="C5" s="10"/>
      <c r="D5" s="10"/>
    </row>
    <row r="6" spans="1:4" s="1" customFormat="1" ht="42" customHeight="1" x14ac:dyDescent="0.2">
      <c r="A6" s="20" t="s">
        <v>21</v>
      </c>
      <c r="B6" s="21" t="s">
        <v>53</v>
      </c>
      <c r="C6" s="21" t="s">
        <v>52</v>
      </c>
      <c r="D6" s="21" t="s">
        <v>57</v>
      </c>
    </row>
    <row r="7" spans="1:4" s="7" customFormat="1" ht="15" customHeight="1" x14ac:dyDescent="0.25">
      <c r="A7" s="4" t="s">
        <v>16</v>
      </c>
      <c r="B7" s="5">
        <v>1008256</v>
      </c>
      <c r="C7" s="5">
        <v>998519</v>
      </c>
      <c r="D7" s="6">
        <f t="shared" ref="D7:D40" si="0">(B7-C7)/C7</f>
        <v>9.751441885432326E-3</v>
      </c>
    </row>
    <row r="8" spans="1:4" s="7" customFormat="1" ht="15" customHeight="1" x14ac:dyDescent="0.25">
      <c r="A8" s="4" t="s">
        <v>17</v>
      </c>
      <c r="B8" s="5">
        <v>547458</v>
      </c>
      <c r="C8" s="5">
        <v>473107</v>
      </c>
      <c r="D8" s="6">
        <f>(B8-C8)/C8</f>
        <v>0.15715472398421498</v>
      </c>
    </row>
    <row r="9" spans="1:4" s="7" customFormat="1" ht="15" customHeight="1" x14ac:dyDescent="0.25">
      <c r="A9" s="4" t="s">
        <v>30</v>
      </c>
      <c r="B9" s="5">
        <v>532143</v>
      </c>
      <c r="C9" s="5">
        <v>541553</v>
      </c>
      <c r="D9" s="6">
        <f t="shared" si="0"/>
        <v>-1.7375953969417584E-2</v>
      </c>
    </row>
    <row r="10" spans="1:4" s="7" customFormat="1" ht="15" customHeight="1" x14ac:dyDescent="0.25">
      <c r="A10" s="4" t="s">
        <v>31</v>
      </c>
      <c r="B10" s="5">
        <v>522878</v>
      </c>
      <c r="C10" s="5">
        <v>530858</v>
      </c>
      <c r="D10" s="6">
        <f t="shared" si="0"/>
        <v>-1.503226851625105E-2</v>
      </c>
    </row>
    <row r="11" spans="1:4" s="7" customFormat="1" ht="15" customHeight="1" x14ac:dyDescent="0.25">
      <c r="A11" s="4" t="s">
        <v>18</v>
      </c>
      <c r="B11" s="5">
        <v>433663</v>
      </c>
      <c r="C11" s="5">
        <v>470690</v>
      </c>
      <c r="D11" s="6">
        <f t="shared" si="0"/>
        <v>-7.8665363615118236E-2</v>
      </c>
    </row>
    <row r="12" spans="1:4" s="7" customFormat="1" ht="15" customHeight="1" x14ac:dyDescent="0.25">
      <c r="A12" s="4" t="s">
        <v>33</v>
      </c>
      <c r="B12" s="5">
        <v>376940</v>
      </c>
      <c r="C12" s="5">
        <v>331792</v>
      </c>
      <c r="D12" s="6">
        <f t="shared" si="0"/>
        <v>0.13607320248830593</v>
      </c>
    </row>
    <row r="13" spans="1:4" s="7" customFormat="1" ht="15" customHeight="1" x14ac:dyDescent="0.25">
      <c r="A13" s="4" t="s">
        <v>32</v>
      </c>
      <c r="B13" s="5">
        <v>360480</v>
      </c>
      <c r="C13" s="5">
        <v>358298</v>
      </c>
      <c r="D13" s="6">
        <f t="shared" si="0"/>
        <v>6.0899028183244112E-3</v>
      </c>
    </row>
    <row r="14" spans="1:4" s="7" customFormat="1" ht="15" customHeight="1" x14ac:dyDescent="0.25">
      <c r="A14" s="4" t="s">
        <v>47</v>
      </c>
      <c r="B14" s="5">
        <v>354619</v>
      </c>
      <c r="C14" s="5">
        <v>324624</v>
      </c>
      <c r="D14" s="6">
        <f t="shared" si="0"/>
        <v>9.2399206466558234E-2</v>
      </c>
    </row>
    <row r="15" spans="1:4" s="7" customFormat="1" ht="15" customHeight="1" x14ac:dyDescent="0.25">
      <c r="A15" s="4" t="s">
        <v>43</v>
      </c>
      <c r="B15" s="5">
        <v>325969</v>
      </c>
      <c r="C15" s="5">
        <v>294215</v>
      </c>
      <c r="D15" s="6">
        <f t="shared" si="0"/>
        <v>0.10792787587308601</v>
      </c>
    </row>
    <row r="16" spans="1:4" s="7" customFormat="1" ht="15" customHeight="1" x14ac:dyDescent="0.25">
      <c r="A16" s="4" t="s">
        <v>34</v>
      </c>
      <c r="B16" s="5">
        <v>234736</v>
      </c>
      <c r="C16" s="5">
        <v>229821</v>
      </c>
      <c r="D16" s="6">
        <f t="shared" si="0"/>
        <v>2.1386209267212308E-2</v>
      </c>
    </row>
    <row r="17" spans="1:4" s="7" customFormat="1" ht="15" customHeight="1" x14ac:dyDescent="0.25">
      <c r="A17" s="4" t="s">
        <v>35</v>
      </c>
      <c r="B17" s="5">
        <v>215928</v>
      </c>
      <c r="C17" s="5">
        <v>168947</v>
      </c>
      <c r="D17" s="6">
        <f t="shared" si="0"/>
        <v>0.27808129176605684</v>
      </c>
    </row>
    <row r="18" spans="1:4" s="7" customFormat="1" ht="15" customHeight="1" x14ac:dyDescent="0.25">
      <c r="A18" s="4" t="s">
        <v>37</v>
      </c>
      <c r="B18" s="5">
        <v>191290</v>
      </c>
      <c r="C18" s="5">
        <v>162948</v>
      </c>
      <c r="D18" s="6">
        <f t="shared" si="0"/>
        <v>0.17393278837420525</v>
      </c>
    </row>
    <row r="19" spans="1:4" s="7" customFormat="1" ht="15" customHeight="1" x14ac:dyDescent="0.25">
      <c r="A19" s="4" t="s">
        <v>1</v>
      </c>
      <c r="B19" s="5">
        <v>166440</v>
      </c>
      <c r="C19" s="5">
        <v>180929</v>
      </c>
      <c r="D19" s="6">
        <f t="shared" si="0"/>
        <v>-8.0081136799518046E-2</v>
      </c>
    </row>
    <row r="20" spans="1:4" s="7" customFormat="1" ht="15" customHeight="1" x14ac:dyDescent="0.25">
      <c r="A20" s="4" t="s">
        <v>44</v>
      </c>
      <c r="B20" s="5">
        <v>151808</v>
      </c>
      <c r="C20" s="5">
        <v>187338</v>
      </c>
      <c r="D20" s="6">
        <f t="shared" si="0"/>
        <v>-0.18965719715167237</v>
      </c>
    </row>
    <row r="21" spans="1:4" s="7" customFormat="1" ht="15" customHeight="1" x14ac:dyDescent="0.25">
      <c r="A21" s="4" t="s">
        <v>0</v>
      </c>
      <c r="B21" s="5">
        <v>148911</v>
      </c>
      <c r="C21" s="5">
        <v>143581</v>
      </c>
      <c r="D21" s="6">
        <f t="shared" si="0"/>
        <v>3.712190331589834E-2</v>
      </c>
    </row>
    <row r="22" spans="1:4" s="7" customFormat="1" ht="15" customHeight="1" x14ac:dyDescent="0.25">
      <c r="A22" s="4" t="s">
        <v>36</v>
      </c>
      <c r="B22" s="5">
        <v>135958</v>
      </c>
      <c r="C22" s="5">
        <v>141927</v>
      </c>
      <c r="D22" s="6">
        <f t="shared" si="0"/>
        <v>-4.2056832033369268E-2</v>
      </c>
    </row>
    <row r="23" spans="1:4" s="7" customFormat="1" ht="15" customHeight="1" x14ac:dyDescent="0.25">
      <c r="A23" s="4" t="s">
        <v>39</v>
      </c>
      <c r="B23" s="5">
        <v>129198</v>
      </c>
      <c r="C23" s="5">
        <v>126828</v>
      </c>
      <c r="D23" s="6">
        <f t="shared" si="0"/>
        <v>1.8686725328791749E-2</v>
      </c>
    </row>
    <row r="24" spans="1:4" s="7" customFormat="1" ht="15" customHeight="1" x14ac:dyDescent="0.25">
      <c r="A24" s="4" t="s">
        <v>3</v>
      </c>
      <c r="B24" s="5">
        <v>109916</v>
      </c>
      <c r="C24" s="5">
        <v>117404</v>
      </c>
      <c r="D24" s="6">
        <f t="shared" si="0"/>
        <v>-6.3779769002759695E-2</v>
      </c>
    </row>
    <row r="25" spans="1:4" s="7" customFormat="1" ht="15" customHeight="1" x14ac:dyDescent="0.25">
      <c r="A25" s="4" t="s">
        <v>2</v>
      </c>
      <c r="B25" s="5">
        <v>99589</v>
      </c>
      <c r="C25" s="5">
        <v>102845</v>
      </c>
      <c r="D25" s="6">
        <f t="shared" si="0"/>
        <v>-3.1659293110992269E-2</v>
      </c>
    </row>
    <row r="26" spans="1:4" s="7" customFormat="1" ht="15" customHeight="1" x14ac:dyDescent="0.25">
      <c r="A26" s="4" t="s">
        <v>38</v>
      </c>
      <c r="B26" s="5">
        <v>91178</v>
      </c>
      <c r="C26" s="5">
        <v>104395</v>
      </c>
      <c r="D26" s="6">
        <f t="shared" si="0"/>
        <v>-0.1266056803486757</v>
      </c>
    </row>
    <row r="27" spans="1:4" s="7" customFormat="1" ht="15" customHeight="1" x14ac:dyDescent="0.25">
      <c r="A27" s="4" t="s">
        <v>5</v>
      </c>
      <c r="B27" s="5">
        <v>66566</v>
      </c>
      <c r="C27" s="5">
        <v>70358</v>
      </c>
      <c r="D27" s="6">
        <f t="shared" si="0"/>
        <v>-5.3895790102049521E-2</v>
      </c>
    </row>
    <row r="28" spans="1:4" s="7" customFormat="1" ht="15" customHeight="1" x14ac:dyDescent="0.25">
      <c r="A28" s="4" t="s">
        <v>23</v>
      </c>
      <c r="B28" s="5">
        <v>63935</v>
      </c>
      <c r="C28" s="5">
        <v>66775</v>
      </c>
      <c r="D28" s="6">
        <f t="shared" si="0"/>
        <v>-4.25308873081243E-2</v>
      </c>
    </row>
    <row r="29" spans="1:4" s="7" customFormat="1" ht="15" customHeight="1" x14ac:dyDescent="0.25">
      <c r="A29" s="4" t="s">
        <v>4</v>
      </c>
      <c r="B29" s="5">
        <v>58690</v>
      </c>
      <c r="C29" s="5">
        <v>55342</v>
      </c>
      <c r="D29" s="6">
        <f t="shared" si="0"/>
        <v>6.0496548733330921E-2</v>
      </c>
    </row>
    <row r="30" spans="1:4" s="7" customFormat="1" ht="15" customHeight="1" x14ac:dyDescent="0.25">
      <c r="A30" s="4" t="s">
        <v>45</v>
      </c>
      <c r="B30" s="5">
        <v>55748</v>
      </c>
      <c r="C30" s="5">
        <v>53352</v>
      </c>
      <c r="D30" s="6">
        <f t="shared" si="0"/>
        <v>4.4909281751387017E-2</v>
      </c>
    </row>
    <row r="31" spans="1:4" s="7" customFormat="1" ht="15" customHeight="1" x14ac:dyDescent="0.25">
      <c r="A31" s="4" t="s">
        <v>24</v>
      </c>
      <c r="B31" s="5">
        <v>50810</v>
      </c>
      <c r="C31" s="5">
        <v>45817</v>
      </c>
      <c r="D31" s="6">
        <f t="shared" si="0"/>
        <v>0.1089770172643342</v>
      </c>
    </row>
    <row r="32" spans="1:4" s="7" customFormat="1" ht="15" customHeight="1" x14ac:dyDescent="0.25">
      <c r="A32" s="4" t="s">
        <v>9</v>
      </c>
      <c r="B32" s="5">
        <v>47130</v>
      </c>
      <c r="C32" s="5">
        <v>44815</v>
      </c>
      <c r="D32" s="6">
        <f t="shared" si="0"/>
        <v>5.1656811335490348E-2</v>
      </c>
    </row>
    <row r="33" spans="1:4" s="7" customFormat="1" ht="15" customHeight="1" x14ac:dyDescent="0.25">
      <c r="A33" s="4" t="s">
        <v>6</v>
      </c>
      <c r="B33" s="5">
        <v>38128</v>
      </c>
      <c r="C33" s="5">
        <v>41039</v>
      </c>
      <c r="D33" s="6">
        <f t="shared" si="0"/>
        <v>-7.093252759570165E-2</v>
      </c>
    </row>
    <row r="34" spans="1:4" s="7" customFormat="1" ht="15" customHeight="1" x14ac:dyDescent="0.25">
      <c r="A34" s="4" t="s">
        <v>7</v>
      </c>
      <c r="B34" s="5">
        <v>30041</v>
      </c>
      <c r="C34" s="5">
        <v>29695</v>
      </c>
      <c r="D34" s="6">
        <f t="shared" si="0"/>
        <v>1.1651793231183701E-2</v>
      </c>
    </row>
    <row r="35" spans="1:4" s="7" customFormat="1" ht="15" customHeight="1" x14ac:dyDescent="0.25">
      <c r="A35" s="4" t="s">
        <v>40</v>
      </c>
      <c r="B35" s="5">
        <v>26116</v>
      </c>
      <c r="C35" s="5">
        <v>27871</v>
      </c>
      <c r="D35" s="6">
        <f t="shared" si="0"/>
        <v>-6.2968677119586661E-2</v>
      </c>
    </row>
    <row r="36" spans="1:4" s="7" customFormat="1" ht="15" customHeight="1" x14ac:dyDescent="0.25">
      <c r="A36" s="4" t="s">
        <v>46</v>
      </c>
      <c r="B36" s="5">
        <v>23444</v>
      </c>
      <c r="C36" s="5">
        <v>19811</v>
      </c>
      <c r="D36" s="6">
        <f t="shared" si="0"/>
        <v>0.18338296905759427</v>
      </c>
    </row>
    <row r="37" spans="1:4" s="7" customFormat="1" ht="15" customHeight="1" x14ac:dyDescent="0.25">
      <c r="A37" s="4" t="s">
        <v>25</v>
      </c>
      <c r="B37" s="5">
        <v>22449</v>
      </c>
      <c r="C37" s="5">
        <v>24597</v>
      </c>
      <c r="D37" s="6">
        <f t="shared" si="0"/>
        <v>-8.7327722893035739E-2</v>
      </c>
    </row>
    <row r="38" spans="1:4" s="7" customFormat="1" ht="15" customHeight="1" x14ac:dyDescent="0.25">
      <c r="A38" s="4" t="s">
        <v>41</v>
      </c>
      <c r="B38" s="5">
        <v>20460</v>
      </c>
      <c r="C38" s="5">
        <v>22047</v>
      </c>
      <c r="D38" s="6">
        <f t="shared" si="0"/>
        <v>-7.198258266430807E-2</v>
      </c>
    </row>
    <row r="39" spans="1:4" s="7" customFormat="1" ht="15" customHeight="1" x14ac:dyDescent="0.25">
      <c r="A39" s="4" t="s">
        <v>26</v>
      </c>
      <c r="B39" s="5">
        <v>20237</v>
      </c>
      <c r="C39" s="5">
        <v>21086</v>
      </c>
      <c r="D39" s="6">
        <f t="shared" si="0"/>
        <v>-4.026368206392867E-2</v>
      </c>
    </row>
    <row r="40" spans="1:4" s="7" customFormat="1" ht="15" customHeight="1" x14ac:dyDescent="0.25">
      <c r="A40" s="4" t="s">
        <v>10</v>
      </c>
      <c r="B40" s="5">
        <v>19678</v>
      </c>
      <c r="C40" s="5">
        <v>18323</v>
      </c>
      <c r="D40" s="6">
        <f t="shared" si="0"/>
        <v>7.3950772253451952E-2</v>
      </c>
    </row>
    <row r="41" spans="1:4" s="7" customFormat="1" ht="15" customHeight="1" x14ac:dyDescent="0.25">
      <c r="A41" s="4" t="s">
        <v>8</v>
      </c>
      <c r="B41" s="5">
        <v>17609</v>
      </c>
      <c r="C41" s="5">
        <v>15636</v>
      </c>
      <c r="D41" s="6">
        <f t="shared" ref="D41:D56" si="1">(B41-C41)/C41</f>
        <v>0.12618316705039653</v>
      </c>
    </row>
    <row r="42" spans="1:4" s="7" customFormat="1" ht="15" customHeight="1" x14ac:dyDescent="0.25">
      <c r="A42" s="4" t="s">
        <v>27</v>
      </c>
      <c r="B42" s="5">
        <v>15963</v>
      </c>
      <c r="C42" s="5">
        <v>17222</v>
      </c>
      <c r="D42" s="6">
        <f t="shared" si="1"/>
        <v>-7.3104169086052717E-2</v>
      </c>
    </row>
    <row r="43" spans="1:4" s="7" customFormat="1" ht="15" customHeight="1" x14ac:dyDescent="0.25">
      <c r="A43" s="4" t="s">
        <v>28</v>
      </c>
      <c r="B43" s="5">
        <v>15758</v>
      </c>
      <c r="C43" s="5">
        <v>16167</v>
      </c>
      <c r="D43" s="6">
        <f t="shared" si="1"/>
        <v>-2.5298447454691658E-2</v>
      </c>
    </row>
    <row r="44" spans="1:4" s="7" customFormat="1" ht="15" customHeight="1" x14ac:dyDescent="0.25">
      <c r="A44" s="4" t="s">
        <v>50</v>
      </c>
      <c r="B44" s="5">
        <v>14216</v>
      </c>
      <c r="C44" s="5">
        <v>11547</v>
      </c>
      <c r="D44" s="6">
        <f t="shared" ref="D44" si="2">(B44-C44)/C44</f>
        <v>0.23114228804018361</v>
      </c>
    </row>
    <row r="45" spans="1:4" s="7" customFormat="1" ht="15" customHeight="1" x14ac:dyDescent="0.25">
      <c r="A45" s="4" t="s">
        <v>12</v>
      </c>
      <c r="B45" s="5">
        <v>13487</v>
      </c>
      <c r="C45" s="5">
        <v>13516</v>
      </c>
      <c r="D45" s="6">
        <f t="shared" si="1"/>
        <v>-2.1456052086416101E-3</v>
      </c>
    </row>
    <row r="46" spans="1:4" s="7" customFormat="1" ht="15" customHeight="1" x14ac:dyDescent="0.25">
      <c r="A46" s="4" t="s">
        <v>11</v>
      </c>
      <c r="B46" s="5">
        <v>13136</v>
      </c>
      <c r="C46" s="5">
        <v>11667</v>
      </c>
      <c r="D46" s="6">
        <f t="shared" si="1"/>
        <v>0.12591068826604954</v>
      </c>
    </row>
    <row r="47" spans="1:4" s="7" customFormat="1" ht="15" customHeight="1" x14ac:dyDescent="0.25">
      <c r="A47" s="4" t="s">
        <v>19</v>
      </c>
      <c r="B47" s="5">
        <v>12484</v>
      </c>
      <c r="C47" s="5">
        <v>11913</v>
      </c>
      <c r="D47" s="6">
        <f t="shared" si="1"/>
        <v>4.793083186434987E-2</v>
      </c>
    </row>
    <row r="48" spans="1:4" s="7" customFormat="1" ht="15" customHeight="1" x14ac:dyDescent="0.25">
      <c r="A48" s="4" t="s">
        <v>13</v>
      </c>
      <c r="B48" s="5">
        <v>12310</v>
      </c>
      <c r="C48" s="5">
        <v>14857</v>
      </c>
      <c r="D48" s="6">
        <f t="shared" si="1"/>
        <v>-0.17143434071481456</v>
      </c>
    </row>
    <row r="49" spans="1:4" s="7" customFormat="1" ht="15" customHeight="1" x14ac:dyDescent="0.25">
      <c r="A49" s="4" t="s">
        <v>22</v>
      </c>
      <c r="B49" s="5">
        <v>12057</v>
      </c>
      <c r="C49" s="5">
        <v>10079</v>
      </c>
      <c r="D49" s="6">
        <f t="shared" si="1"/>
        <v>0.19624962793927969</v>
      </c>
    </row>
    <row r="50" spans="1:4" s="7" customFormat="1" ht="15" customHeight="1" x14ac:dyDescent="0.25">
      <c r="A50" s="4" t="s">
        <v>14</v>
      </c>
      <c r="B50" s="5">
        <v>10084</v>
      </c>
      <c r="C50" s="5">
        <v>9677</v>
      </c>
      <c r="D50" s="6">
        <f t="shared" si="1"/>
        <v>4.2058489201198722E-2</v>
      </c>
    </row>
    <row r="51" spans="1:4" s="7" customFormat="1" ht="15" customHeight="1" x14ac:dyDescent="0.25">
      <c r="A51" s="4" t="s">
        <v>20</v>
      </c>
      <c r="B51" s="5">
        <v>8334</v>
      </c>
      <c r="C51" s="5">
        <v>7156</v>
      </c>
      <c r="D51" s="6">
        <f t="shared" si="1"/>
        <v>0.16461710452766909</v>
      </c>
    </row>
    <row r="52" spans="1:4" s="7" customFormat="1" ht="15" customHeight="1" x14ac:dyDescent="0.25">
      <c r="A52" s="4" t="s">
        <v>42</v>
      </c>
      <c r="B52" s="5">
        <v>7859</v>
      </c>
      <c r="C52" s="5">
        <v>7485</v>
      </c>
      <c r="D52" s="6">
        <f t="shared" si="1"/>
        <v>4.9966599866399466E-2</v>
      </c>
    </row>
    <row r="53" spans="1:4" s="7" customFormat="1" ht="15" customHeight="1" x14ac:dyDescent="0.25">
      <c r="A53" s="4" t="s">
        <v>15</v>
      </c>
      <c r="B53" s="5">
        <v>7730</v>
      </c>
      <c r="C53" s="5">
        <v>8359</v>
      </c>
      <c r="D53" s="6">
        <f t="shared" si="1"/>
        <v>-7.524823543486063E-2</v>
      </c>
    </row>
    <row r="54" spans="1:4" s="7" customFormat="1" ht="15" customHeight="1" x14ac:dyDescent="0.25">
      <c r="A54" s="4" t="s">
        <v>48</v>
      </c>
      <c r="B54" s="5">
        <v>7640</v>
      </c>
      <c r="C54" s="5">
        <v>11329</v>
      </c>
      <c r="D54" s="6">
        <f t="shared" si="1"/>
        <v>-0.32562450348662725</v>
      </c>
    </row>
    <row r="55" spans="1:4" s="7" customFormat="1" ht="15" customHeight="1" x14ac:dyDescent="0.25">
      <c r="A55" s="4" t="s">
        <v>49</v>
      </c>
      <c r="B55" s="5">
        <v>7324</v>
      </c>
      <c r="C55" s="5">
        <v>8661</v>
      </c>
      <c r="D55" s="6">
        <f t="shared" si="1"/>
        <v>-0.1543701651079552</v>
      </c>
    </row>
    <row r="56" spans="1:4" s="7" customFormat="1" ht="15" customHeight="1" x14ac:dyDescent="0.25">
      <c r="A56" s="4" t="s">
        <v>29</v>
      </c>
      <c r="B56" s="5">
        <v>6822</v>
      </c>
      <c r="C56" s="5">
        <v>6022</v>
      </c>
      <c r="D56" s="6">
        <f t="shared" si="1"/>
        <v>0.1328462304882099</v>
      </c>
    </row>
    <row r="57" spans="1:4" s="7" customFormat="1" ht="15" customHeight="1" x14ac:dyDescent="0.25">
      <c r="A57" s="11" t="s">
        <v>54</v>
      </c>
      <c r="B57" s="12">
        <f>SUM(B7:B56)</f>
        <v>6863603</v>
      </c>
      <c r="C57" s="12">
        <f>SUM(C7:C56)</f>
        <v>6712840</v>
      </c>
      <c r="D57" s="13"/>
    </row>
    <row r="58" spans="1:4" s="7" customFormat="1" ht="15" customHeight="1" x14ac:dyDescent="0.25">
      <c r="A58" s="17"/>
      <c r="B58" s="18"/>
      <c r="C58" s="18"/>
      <c r="D58" s="19"/>
    </row>
    <row r="59" spans="1:4" s="8" customFormat="1" ht="15" customHeight="1" x14ac:dyDescent="0.2">
      <c r="A59" s="14" t="s">
        <v>56</v>
      </c>
      <c r="B59" s="15"/>
      <c r="C59" s="15"/>
      <c r="D59" s="15"/>
    </row>
    <row r="60" spans="1:4" ht="15" customHeight="1" x14ac:dyDescent="0.2"/>
    <row r="61" spans="1:4" ht="15" customHeight="1" x14ac:dyDescent="0.2">
      <c r="A61" s="16" t="s">
        <v>55</v>
      </c>
    </row>
  </sheetData>
  <phoneticPr fontId="1" type="noConversion"/>
  <pageMargins left="1.25" right="1.25" top="1" bottom="1" header="0.25" footer="0.25"/>
  <pageSetup paperSize="2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dcterms:created xsi:type="dcterms:W3CDTF">2012-04-13T17:49:21Z</dcterms:created>
  <dcterms:modified xsi:type="dcterms:W3CDTF">2019-03-06T15:22:14Z</dcterms:modified>
</cp:coreProperties>
</file>