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5. Research\"/>
    </mc:Choice>
  </mc:AlternateContent>
  <bookViews>
    <workbookView xWindow="735" yWindow="135" windowWidth="27315" windowHeight="11505"/>
  </bookViews>
  <sheets>
    <sheet name="Table" sheetId="3" r:id="rId1"/>
  </sheets>
  <calcPr calcId="162913" concurrentCalc="0"/>
</workbook>
</file>

<file path=xl/calcChain.xml><?xml version="1.0" encoding="utf-8"?>
<calcChain xmlns="http://schemas.openxmlformats.org/spreadsheetml/2006/main">
  <c r="L36" i="3" l="1"/>
  <c r="K36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8" i="3"/>
  <c r="M7" i="3"/>
</calcChain>
</file>

<file path=xl/sharedStrings.xml><?xml version="1.0" encoding="utf-8"?>
<sst xmlns="http://schemas.openxmlformats.org/spreadsheetml/2006/main" count="36" uniqueCount="36">
  <si>
    <t>Brock University</t>
  </si>
  <si>
    <t>Carleton University</t>
  </si>
  <si>
    <t>Concordia University</t>
  </si>
  <si>
    <t>Dalhousie University</t>
  </si>
  <si>
    <t>McGill University</t>
  </si>
  <si>
    <t>McMaster University</t>
  </si>
  <si>
    <t>Memorial University of Newfoundland</t>
  </si>
  <si>
    <t>Queen's University at Kingston</t>
  </si>
  <si>
    <t>Ryerson University</t>
  </si>
  <si>
    <t>Simon Fraser University</t>
  </si>
  <si>
    <t>Université de Montréal</t>
  </si>
  <si>
    <t>Université de Sherbrooke</t>
  </si>
  <si>
    <t>Université d'Ottawa / University of Ottawa</t>
  </si>
  <si>
    <t>Université du Québec à Montréal</t>
  </si>
  <si>
    <t>Université Laval</t>
  </si>
  <si>
    <t>University of Alberta</t>
  </si>
  <si>
    <t>University of British Columbia</t>
  </si>
  <si>
    <t>University of Calgary</t>
  </si>
  <si>
    <t>University of Guelph</t>
  </si>
  <si>
    <t>University of Manitoba</t>
  </si>
  <si>
    <t>University of New Brunswick</t>
  </si>
  <si>
    <t>University of Regina</t>
  </si>
  <si>
    <t>University of Saskatchewan</t>
  </si>
  <si>
    <t>University of Toronto</t>
  </si>
  <si>
    <t>University of Victoria</t>
  </si>
  <si>
    <t>University of Waterloo</t>
  </si>
  <si>
    <t>University of Windsor</t>
  </si>
  <si>
    <t>Western University</t>
  </si>
  <si>
    <t>York University</t>
  </si>
  <si>
    <t>Total</t>
  </si>
  <si>
    <t xml:space="preserve">Research Library Acquisitions 2007-2017 ($000) </t>
  </si>
  <si>
    <t>Updated March 1, 2019 / Actualisé le 1 mars 2019</t>
  </si>
  <si>
    <t>Statistics Canada &amp; Canadian Association of University Business Officers</t>
  </si>
  <si>
    <t>Statistique Canada et Association canadienne du personnel administratif universitaire</t>
  </si>
  <si>
    <t>% Change/ 
Variation 2007-2017</t>
  </si>
  <si>
    <t>Dépenses au titre des acquisitions des bibliothèques de recherche, 2007-2017 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</si>
</sst>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0" fontId="7" fillId="0" borderId="0" xfId="0" applyFont="1"/>
    <xf numFmtId="0" fontId="2" fillId="0" borderId="1" xfId="0" applyFont="1" applyFill="1" applyBorder="1" applyAlignment="1">
      <alignment wrapText="1"/>
    </xf>
    <xf numFmtId="165" fontId="8" fillId="0" borderId="1" xfId="1" applyNumberFormat="1" applyFont="1" applyBorder="1"/>
    <xf numFmtId="0" fontId="5" fillId="0" borderId="1" xfId="0" applyFont="1" applyFill="1" applyBorder="1" applyAlignment="1">
      <alignment wrapText="1"/>
    </xf>
    <xf numFmtId="165" fontId="6" fillId="0" borderId="1" xfId="0" applyNumberFormat="1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166" fontId="7" fillId="0" borderId="1" xfId="2" applyNumberFormat="1" applyFont="1" applyBorder="1" applyAlignment="1">
      <alignment horizontal="right" indent="3"/>
    </xf>
    <xf numFmtId="166" fontId="6" fillId="0" borderId="1" xfId="2" applyNumberFormat="1" applyFont="1" applyBorder="1" applyAlignment="1">
      <alignment horizontal="right" indent="3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190499</xdr:rowOff>
    </xdr:from>
    <xdr:to>
      <xdr:col>0</xdr:col>
      <xdr:colOff>749045</xdr:colOff>
      <xdr:row>1</xdr:row>
      <xdr:rowOff>400049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190499"/>
          <a:ext cx="701421" cy="400050"/>
        </a:xfrm>
        <a:prstGeom prst="rect">
          <a:avLst/>
        </a:prstGeom>
      </xdr:spPr>
    </xdr:pic>
    <xdr:clientData/>
  </xdr:twoCellAnchor>
  <xdr:twoCellAnchor editAs="oneCell">
    <xdr:from>
      <xdr:col>9</xdr:col>
      <xdr:colOff>581025</xdr:colOff>
      <xdr:row>0</xdr:row>
      <xdr:rowOff>95250</xdr:rowOff>
    </xdr:from>
    <xdr:to>
      <xdr:col>12</xdr:col>
      <xdr:colOff>1119000</xdr:colOff>
      <xdr:row>1</xdr:row>
      <xdr:rowOff>390750</xdr:rowOff>
    </xdr:to>
    <xdr:pic>
      <xdr:nvPicPr>
        <xdr:cNvPr id="3" name="Picture 2" descr="AlmanacLogoRGB.tif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95250"/>
          <a:ext cx="2566800" cy="4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4" workbookViewId="0">
      <selection activeCell="A15" sqref="A15"/>
    </sheetView>
  </sheetViews>
  <sheetFormatPr defaultRowHeight="12.75" x14ac:dyDescent="0.2"/>
  <cols>
    <col min="1" max="1" width="35.5703125" style="1" customWidth="1"/>
    <col min="2" max="12" width="10.140625" style="1" customWidth="1"/>
    <col min="13" max="13" width="17.140625" style="1" customWidth="1"/>
    <col min="14" max="16384" width="9.140625" style="1"/>
  </cols>
  <sheetData>
    <row r="1" spans="1:13" ht="15" customHeight="1" x14ac:dyDescent="0.2"/>
    <row r="2" spans="1:13" ht="32.1" customHeight="1" x14ac:dyDescent="0.2"/>
    <row r="3" spans="1:13" s="18" customFormat="1" ht="21.95" customHeight="1" x14ac:dyDescent="0.25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s="13" customFormat="1" ht="21.95" customHeight="1" x14ac:dyDescent="0.35">
      <c r="A4" s="17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s="13" customFormat="1" ht="15" customHeight="1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9" customFormat="1" ht="24.95" customHeight="1" x14ac:dyDescent="0.2">
      <c r="A6" s="14"/>
      <c r="B6" s="15">
        <v>2007</v>
      </c>
      <c r="C6" s="15">
        <v>2008</v>
      </c>
      <c r="D6" s="15">
        <v>2009</v>
      </c>
      <c r="E6" s="15">
        <v>2010</v>
      </c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6" t="s">
        <v>34</v>
      </c>
    </row>
    <row r="7" spans="1:13" ht="15" customHeight="1" x14ac:dyDescent="0.2">
      <c r="A7" s="2" t="s">
        <v>0</v>
      </c>
      <c r="B7" s="3">
        <v>2805.6376681614361</v>
      </c>
      <c r="C7" s="3">
        <v>2713.9666958808061</v>
      </c>
      <c r="D7" s="3">
        <v>2826.3671328671353</v>
      </c>
      <c r="E7" s="3">
        <v>2653.7098712446359</v>
      </c>
      <c r="F7" s="3">
        <v>3362.9774812343599</v>
      </c>
      <c r="G7" s="3">
        <v>2722.3681183237491</v>
      </c>
      <c r="H7" s="3">
        <v>2780.45765472312</v>
      </c>
      <c r="I7" s="3">
        <v>3018.3785942492023</v>
      </c>
      <c r="J7" s="3">
        <v>2925</v>
      </c>
      <c r="K7" s="3">
        <v>3504</v>
      </c>
      <c r="L7" s="3">
        <v>3982</v>
      </c>
      <c r="M7" s="10">
        <f>(L7-B7)/B7</f>
        <v>0.41928519323361046</v>
      </c>
    </row>
    <row r="8" spans="1:13" ht="15" customHeight="1" x14ac:dyDescent="0.2">
      <c r="A8" s="2" t="s">
        <v>1</v>
      </c>
      <c r="B8" s="3">
        <v>6093.8313901345318</v>
      </c>
      <c r="C8" s="3">
        <v>6087.0078878177037</v>
      </c>
      <c r="D8" s="3">
        <v>6388.6520979021034</v>
      </c>
      <c r="E8" s="3">
        <v>5957.2635193133065</v>
      </c>
      <c r="F8" s="3">
        <v>6209.6296914095046</v>
      </c>
      <c r="G8" s="3">
        <v>6147.9539852095368</v>
      </c>
      <c r="H8" s="3">
        <v>6741.3469055374417</v>
      </c>
      <c r="I8" s="3">
        <v>5028.6086261980854</v>
      </c>
      <c r="J8" s="3">
        <v>3729</v>
      </c>
      <c r="K8" s="3">
        <v>5860</v>
      </c>
      <c r="L8" s="3">
        <v>6470</v>
      </c>
      <c r="M8" s="10">
        <f>(L8-B8)/B8</f>
        <v>6.1729408935478208E-2</v>
      </c>
    </row>
    <row r="9" spans="1:13" ht="15" customHeight="1" x14ac:dyDescent="0.2">
      <c r="A9" s="2" t="s">
        <v>2</v>
      </c>
      <c r="B9" s="3">
        <v>4411.1300448430511</v>
      </c>
      <c r="C9" s="3">
        <v>3525.0499561787906</v>
      </c>
      <c r="D9" s="3">
        <v>5098.3059440559482</v>
      </c>
      <c r="E9" s="3">
        <v>5887.7150214592293</v>
      </c>
      <c r="F9" s="3">
        <v>5229.7731442869026</v>
      </c>
      <c r="G9" s="3">
        <v>5450.9778142974574</v>
      </c>
      <c r="H9" s="3">
        <v>6912.4837133550309</v>
      </c>
      <c r="I9" s="3">
        <v>6512.0127795527178</v>
      </c>
      <c r="J9" s="3">
        <v>6456</v>
      </c>
      <c r="K9" s="3">
        <v>6612</v>
      </c>
      <c r="L9" s="3">
        <v>5578</v>
      </c>
      <c r="M9" s="10">
        <f t="shared" ref="M9:M36" si="0">(L9-B9)/B9</f>
        <v>0.26452857732478535</v>
      </c>
    </row>
    <row r="10" spans="1:13" ht="15" customHeight="1" x14ac:dyDescent="0.2">
      <c r="A10" s="2" t="s">
        <v>3</v>
      </c>
      <c r="B10" s="3">
        <v>5862.2044843049352</v>
      </c>
      <c r="C10" s="3">
        <v>6739.4250657318144</v>
      </c>
      <c r="D10" s="3">
        <v>7351.4318181818244</v>
      </c>
      <c r="E10" s="3">
        <v>7146.1081545064399</v>
      </c>
      <c r="F10" s="3">
        <v>7173.6480400333567</v>
      </c>
      <c r="G10" s="3">
        <v>6705.5349219392001</v>
      </c>
      <c r="H10" s="3">
        <v>6894.957654723109</v>
      </c>
      <c r="I10" s="3">
        <v>6785.0319488817913</v>
      </c>
      <c r="J10" s="3">
        <v>6595</v>
      </c>
      <c r="K10" s="3">
        <v>7737</v>
      </c>
      <c r="L10" s="3">
        <v>7733</v>
      </c>
      <c r="M10" s="10">
        <f t="shared" si="0"/>
        <v>0.31912832803833513</v>
      </c>
    </row>
    <row r="11" spans="1:13" ht="15" customHeight="1" x14ac:dyDescent="0.2">
      <c r="A11" s="2" t="s">
        <v>4</v>
      </c>
      <c r="B11" s="3">
        <v>17132.443049327361</v>
      </c>
      <c r="C11" s="3">
        <v>16679.91060473269</v>
      </c>
      <c r="D11" s="3">
        <v>18451.064685314701</v>
      </c>
      <c r="E11" s="3">
        <v>17218.686695278975</v>
      </c>
      <c r="F11" s="3">
        <v>17671.206005004158</v>
      </c>
      <c r="G11" s="3">
        <v>18869.329498767474</v>
      </c>
      <c r="H11" s="3">
        <v>18300.298045602558</v>
      </c>
      <c r="I11" s="3">
        <v>19796.923322683713</v>
      </c>
      <c r="J11" s="3">
        <v>22147</v>
      </c>
      <c r="K11" s="3">
        <v>23662</v>
      </c>
      <c r="L11" s="3">
        <v>24359</v>
      </c>
      <c r="M11" s="10">
        <f t="shared" si="0"/>
        <v>0.42180539750612867</v>
      </c>
    </row>
    <row r="12" spans="1:13" ht="15" customHeight="1" x14ac:dyDescent="0.2">
      <c r="A12" s="2" t="s">
        <v>5</v>
      </c>
      <c r="B12" s="3">
        <v>75386.609865470877</v>
      </c>
      <c r="C12" s="3">
        <v>10727.158632778264</v>
      </c>
      <c r="D12" s="3">
        <v>8404.9562937063019</v>
      </c>
      <c r="E12" s="3">
        <v>8766.3708154506458</v>
      </c>
      <c r="F12" s="3">
        <v>8935.9115929941563</v>
      </c>
      <c r="G12" s="3">
        <v>7791.5694330320521</v>
      </c>
      <c r="H12" s="3">
        <v>8199.1026058631705</v>
      </c>
      <c r="I12" s="3">
        <v>9352.4233226837096</v>
      </c>
      <c r="J12" s="3">
        <v>10625</v>
      </c>
      <c r="K12" s="3">
        <v>11855</v>
      </c>
      <c r="L12" s="3">
        <v>12677</v>
      </c>
      <c r="M12" s="10">
        <f t="shared" si="0"/>
        <v>-0.83184016335762556</v>
      </c>
    </row>
    <row r="13" spans="1:13" ht="15" customHeight="1" x14ac:dyDescent="0.2">
      <c r="A13" s="2" t="s">
        <v>6</v>
      </c>
      <c r="B13" s="3">
        <v>7937.7632286995549</v>
      </c>
      <c r="C13" s="3">
        <v>5595.4758983347938</v>
      </c>
      <c r="D13" s="3">
        <v>5868.5297202797256</v>
      </c>
      <c r="E13" s="3">
        <v>6092.0137339055809</v>
      </c>
      <c r="F13" s="3">
        <v>5409.2727272727243</v>
      </c>
      <c r="G13" s="3">
        <v>9132.4683648315604</v>
      </c>
      <c r="H13" s="3">
        <v>8936.2280130292929</v>
      </c>
      <c r="I13" s="3">
        <v>8792.2284345047956</v>
      </c>
      <c r="J13" s="3">
        <v>9430</v>
      </c>
      <c r="K13" s="3">
        <v>9637</v>
      </c>
      <c r="L13" s="3">
        <v>9198</v>
      </c>
      <c r="M13" s="10">
        <f t="shared" si="0"/>
        <v>0.15876472187328142</v>
      </c>
    </row>
    <row r="14" spans="1:13" ht="15" customHeight="1" x14ac:dyDescent="0.2">
      <c r="A14" s="2" t="s">
        <v>7</v>
      </c>
      <c r="B14" s="3">
        <v>11902.670852017942</v>
      </c>
      <c r="C14" s="3">
        <v>11721.318141980719</v>
      </c>
      <c r="D14" s="3">
        <v>12074.585664335675</v>
      </c>
      <c r="E14" s="3">
        <v>10437.708154506441</v>
      </c>
      <c r="F14" s="3">
        <v>10744.633861551287</v>
      </c>
      <c r="G14" s="3">
        <v>10165.449465899761</v>
      </c>
      <c r="H14" s="3">
        <v>10187.79478827359</v>
      </c>
      <c r="I14" s="3">
        <v>10147.212460063902</v>
      </c>
      <c r="J14" s="3">
        <v>10518</v>
      </c>
      <c r="K14" s="3">
        <v>10741</v>
      </c>
      <c r="L14" s="3">
        <v>10905</v>
      </c>
      <c r="M14" s="10">
        <f t="shared" si="0"/>
        <v>-8.3819074258345963E-2</v>
      </c>
    </row>
    <row r="15" spans="1:13" ht="15" customHeight="1" x14ac:dyDescent="0.2">
      <c r="A15" s="2" t="s">
        <v>8</v>
      </c>
      <c r="B15" s="3">
        <v>5900.8089686098683</v>
      </c>
      <c r="C15" s="3">
        <v>4999.6459246275199</v>
      </c>
      <c r="D15" s="3">
        <v>5937.1416083916138</v>
      </c>
      <c r="E15" s="3">
        <v>4705.3905579399152</v>
      </c>
      <c r="F15" s="3">
        <v>4468.4837364470368</v>
      </c>
      <c r="G15" s="3">
        <v>4682.2235004108497</v>
      </c>
      <c r="H15" s="3">
        <v>5378.4381107491718</v>
      </c>
      <c r="I15" s="3">
        <v>4958.8370607028774</v>
      </c>
      <c r="J15" s="3">
        <v>5042</v>
      </c>
      <c r="K15" s="3">
        <v>5705</v>
      </c>
      <c r="L15" s="3">
        <v>6553</v>
      </c>
      <c r="M15" s="10">
        <f t="shared" si="0"/>
        <v>0.11052569823214883</v>
      </c>
    </row>
    <row r="16" spans="1:13" ht="15" customHeight="1" x14ac:dyDescent="0.2">
      <c r="A16" s="2" t="s">
        <v>9</v>
      </c>
      <c r="B16" s="3">
        <v>10799.036771300453</v>
      </c>
      <c r="C16" s="3">
        <v>13840.564417177915</v>
      </c>
      <c r="D16" s="3">
        <v>10009.58916083917</v>
      </c>
      <c r="E16" s="3">
        <v>9030.4377682403465</v>
      </c>
      <c r="F16" s="3">
        <v>9544.0984153461159</v>
      </c>
      <c r="G16" s="3">
        <v>9489.2785538208791</v>
      </c>
      <c r="H16" s="3">
        <v>12275.457654723095</v>
      </c>
      <c r="I16" s="3">
        <v>14308.226837060709</v>
      </c>
      <c r="J16" s="3">
        <v>18131</v>
      </c>
      <c r="K16" s="3">
        <v>19026</v>
      </c>
      <c r="L16" s="3">
        <v>19354</v>
      </c>
      <c r="M16" s="10">
        <f t="shared" si="0"/>
        <v>0.79219687921011983</v>
      </c>
    </row>
    <row r="17" spans="1:13" ht="15" customHeight="1" x14ac:dyDescent="0.2">
      <c r="A17" s="2" t="s">
        <v>10</v>
      </c>
      <c r="B17" s="3">
        <v>11659.68968609866</v>
      </c>
      <c r="C17" s="3">
        <v>9980.4294478527609</v>
      </c>
      <c r="D17" s="3">
        <v>12567.041958041969</v>
      </c>
      <c r="E17" s="3">
        <v>7663.3751072961395</v>
      </c>
      <c r="F17" s="3">
        <v>8927.4645537948236</v>
      </c>
      <c r="G17" s="3">
        <v>11145.377156943312</v>
      </c>
      <c r="H17" s="3">
        <v>8753.7508143322248</v>
      </c>
      <c r="I17" s="3">
        <v>10186.648562300323</v>
      </c>
      <c r="J17" s="3">
        <v>10508</v>
      </c>
      <c r="K17" s="3">
        <v>11658</v>
      </c>
      <c r="L17" s="3">
        <v>11258</v>
      </c>
      <c r="M17" s="10">
        <f t="shared" si="0"/>
        <v>-3.4451147235725919E-2</v>
      </c>
    </row>
    <row r="18" spans="1:13" ht="15" customHeight="1" x14ac:dyDescent="0.2">
      <c r="A18" s="2" t="s">
        <v>11</v>
      </c>
      <c r="B18" s="3">
        <v>5334.2313901345315</v>
      </c>
      <c r="C18" s="3">
        <v>5257.0622261174412</v>
      </c>
      <c r="D18" s="3">
        <v>5772.2517482517533</v>
      </c>
      <c r="E18" s="3">
        <v>5520.4120171673831</v>
      </c>
      <c r="F18" s="3">
        <v>4011.2877397831503</v>
      </c>
      <c r="G18" s="3">
        <v>5402.0854560394455</v>
      </c>
      <c r="H18" s="3">
        <v>5673.2882736156207</v>
      </c>
      <c r="I18" s="3">
        <v>5977.0974440894588</v>
      </c>
      <c r="J18" s="3">
        <v>5919</v>
      </c>
      <c r="K18" s="3">
        <v>6482</v>
      </c>
      <c r="L18" s="3">
        <v>6917</v>
      </c>
      <c r="M18" s="10">
        <f t="shared" si="0"/>
        <v>0.29671915110258285</v>
      </c>
    </row>
    <row r="19" spans="1:13" ht="15" customHeight="1" x14ac:dyDescent="0.2">
      <c r="A19" s="2" t="s">
        <v>12</v>
      </c>
      <c r="B19" s="3">
        <v>11857.253811659197</v>
      </c>
      <c r="C19" s="3">
        <v>13003.961437335671</v>
      </c>
      <c r="D19" s="3">
        <v>13927.106643356656</v>
      </c>
      <c r="E19" s="3">
        <v>13917.306437768244</v>
      </c>
      <c r="F19" s="3">
        <v>14577.477898248531</v>
      </c>
      <c r="G19" s="3">
        <v>14747.807723911268</v>
      </c>
      <c r="H19" s="3">
        <v>17725.03094462536</v>
      </c>
      <c r="I19" s="3">
        <v>15913.984025559112</v>
      </c>
      <c r="J19" s="3">
        <v>15865</v>
      </c>
      <c r="K19" s="3">
        <v>16865</v>
      </c>
      <c r="L19" s="3">
        <v>16076</v>
      </c>
      <c r="M19" s="10">
        <f t="shared" si="0"/>
        <v>0.35579454191935445</v>
      </c>
    </row>
    <row r="20" spans="1:13" ht="15" customHeight="1" x14ac:dyDescent="0.2">
      <c r="A20" s="2" t="s">
        <v>13</v>
      </c>
      <c r="B20" s="3">
        <v>3535.7165919282525</v>
      </c>
      <c r="C20" s="3">
        <v>3693.7020157756356</v>
      </c>
      <c r="D20" s="3">
        <v>4307.0559440559482</v>
      </c>
      <c r="E20" s="3">
        <v>3792.5665236051514</v>
      </c>
      <c r="F20" s="3">
        <v>3071.5546288573792</v>
      </c>
      <c r="G20" s="3">
        <v>3610.7526705012356</v>
      </c>
      <c r="H20" s="3">
        <v>3304.1775244299588</v>
      </c>
      <c r="I20" s="3">
        <v>2280.2156549520773</v>
      </c>
      <c r="J20" s="3">
        <v>2969</v>
      </c>
      <c r="K20" s="3">
        <v>2759</v>
      </c>
      <c r="L20" s="3">
        <v>2829</v>
      </c>
      <c r="M20" s="10">
        <f t="shared" si="0"/>
        <v>-0.19987930976753843</v>
      </c>
    </row>
    <row r="21" spans="1:13" ht="15" customHeight="1" x14ac:dyDescent="0.2">
      <c r="A21" s="2" t="s">
        <v>14</v>
      </c>
      <c r="B21" s="3">
        <v>13491.131838565028</v>
      </c>
      <c r="C21" s="3">
        <v>13049.453111305873</v>
      </c>
      <c r="D21" s="3">
        <v>14174.994755244768</v>
      </c>
      <c r="E21" s="3">
        <v>14173.766523605154</v>
      </c>
      <c r="F21" s="3">
        <v>11751.943286071719</v>
      </c>
      <c r="G21" s="3">
        <v>13769.960558751038</v>
      </c>
      <c r="H21" s="3">
        <v>14137.343648208433</v>
      </c>
      <c r="I21" s="3">
        <v>13863.306709265182</v>
      </c>
      <c r="J21" s="3">
        <v>13564</v>
      </c>
      <c r="K21" s="3">
        <v>3655</v>
      </c>
      <c r="L21" s="3">
        <v>12634</v>
      </c>
      <c r="M21" s="10">
        <f t="shared" si="0"/>
        <v>-6.353298217091595E-2</v>
      </c>
    </row>
    <row r="22" spans="1:13" ht="15" customHeight="1" x14ac:dyDescent="0.2">
      <c r="A22" s="2" t="s">
        <v>15</v>
      </c>
      <c r="B22" s="3">
        <v>19673.526457399112</v>
      </c>
      <c r="C22" s="3">
        <v>18367.540753724803</v>
      </c>
      <c r="D22" s="3">
        <v>20602.379370629391</v>
      </c>
      <c r="E22" s="3">
        <v>22645.642918454942</v>
      </c>
      <c r="F22" s="3">
        <v>22010.872393661371</v>
      </c>
      <c r="G22" s="3">
        <v>21970.353327855399</v>
      </c>
      <c r="H22" s="3">
        <v>22674.596091205152</v>
      </c>
      <c r="I22" s="3">
        <v>22138.821086261989</v>
      </c>
      <c r="J22" s="3">
        <v>21028</v>
      </c>
      <c r="K22" s="3">
        <v>26017</v>
      </c>
      <c r="L22" s="3">
        <v>26178</v>
      </c>
      <c r="M22" s="10">
        <f t="shared" si="0"/>
        <v>0.3306206214064174</v>
      </c>
    </row>
    <row r="23" spans="1:13" ht="15" customHeight="1" x14ac:dyDescent="0.2">
      <c r="A23" s="2" t="s">
        <v>16</v>
      </c>
      <c r="B23" s="3">
        <v>17620.676233183865</v>
      </c>
      <c r="C23" s="3">
        <v>14914.611744084137</v>
      </c>
      <c r="D23" s="3">
        <v>18360.319930069945</v>
      </c>
      <c r="E23" s="3">
        <v>16227.620600858374</v>
      </c>
      <c r="F23" s="3">
        <v>16132.788990825678</v>
      </c>
      <c r="G23" s="3">
        <v>16675.414954806914</v>
      </c>
      <c r="H23" s="3">
        <v>15035.296416938072</v>
      </c>
      <c r="I23" s="3">
        <v>15955.442492012786</v>
      </c>
      <c r="J23" s="3">
        <v>16681</v>
      </c>
      <c r="K23" s="3">
        <v>17565</v>
      </c>
      <c r="L23" s="3">
        <v>18446</v>
      </c>
      <c r="M23" s="10">
        <f t="shared" si="0"/>
        <v>4.6838370780677326E-2</v>
      </c>
    </row>
    <row r="24" spans="1:13" ht="15" customHeight="1" x14ac:dyDescent="0.2">
      <c r="A24" s="2" t="s">
        <v>17</v>
      </c>
      <c r="B24" s="3">
        <v>17588.884304932744</v>
      </c>
      <c r="C24" s="3">
        <v>14953.446099912358</v>
      </c>
      <c r="D24" s="3">
        <v>16119.367132867148</v>
      </c>
      <c r="E24" s="3">
        <v>14820.350214592279</v>
      </c>
      <c r="F24" s="3">
        <v>13252.348623853204</v>
      </c>
      <c r="G24" s="3">
        <v>12994.964667214472</v>
      </c>
      <c r="H24" s="3">
        <v>9776.4478827361309</v>
      </c>
      <c r="I24" s="3">
        <v>10696.284345047927</v>
      </c>
      <c r="J24" s="3">
        <v>14207</v>
      </c>
      <c r="K24" s="3">
        <v>14574</v>
      </c>
      <c r="L24" s="3">
        <v>12416</v>
      </c>
      <c r="M24" s="10">
        <f t="shared" si="0"/>
        <v>-0.29409962651707394</v>
      </c>
    </row>
    <row r="25" spans="1:13" ht="15" customHeight="1" x14ac:dyDescent="0.2">
      <c r="A25" s="2" t="s">
        <v>18</v>
      </c>
      <c r="B25" s="3">
        <v>7407.5192825112135</v>
      </c>
      <c r="C25" s="3">
        <v>6655.0990359333919</v>
      </c>
      <c r="D25" s="3">
        <v>6493.783216783223</v>
      </c>
      <c r="E25" s="3">
        <v>6827.7064377682418</v>
      </c>
      <c r="F25" s="3">
        <v>7054.3336113427813</v>
      </c>
      <c r="G25" s="3">
        <v>6298.7921117502101</v>
      </c>
      <c r="H25" s="3">
        <v>7155.7866449511212</v>
      </c>
      <c r="I25" s="3">
        <v>5589.8146964856251</v>
      </c>
      <c r="J25" s="3">
        <v>7223</v>
      </c>
      <c r="K25" s="3">
        <v>7311</v>
      </c>
      <c r="L25" s="3">
        <v>8218</v>
      </c>
      <c r="M25" s="10">
        <f t="shared" si="0"/>
        <v>0.10941324437754639</v>
      </c>
    </row>
    <row r="26" spans="1:13" ht="15" customHeight="1" x14ac:dyDescent="0.2">
      <c r="A26" s="2" t="s">
        <v>19</v>
      </c>
      <c r="B26" s="3">
        <v>9170.8358744394664</v>
      </c>
      <c r="C26" s="3">
        <v>9238.1384750219113</v>
      </c>
      <c r="D26" s="3">
        <v>9985.243006993016</v>
      </c>
      <c r="E26" s="3">
        <v>9742.2231759656679</v>
      </c>
      <c r="F26" s="3">
        <v>10464.825688073388</v>
      </c>
      <c r="G26" s="3">
        <v>10749.036976170921</v>
      </c>
      <c r="H26" s="3">
        <v>11137.294788273586</v>
      </c>
      <c r="I26" s="3">
        <v>10215.972843450483</v>
      </c>
      <c r="J26" s="3">
        <v>10364</v>
      </c>
      <c r="K26" s="3">
        <v>12169</v>
      </c>
      <c r="L26" s="3">
        <v>11917</v>
      </c>
      <c r="M26" s="10">
        <f t="shared" si="0"/>
        <v>0.29944534643941417</v>
      </c>
    </row>
    <row r="27" spans="1:13" ht="15" customHeight="1" x14ac:dyDescent="0.2">
      <c r="A27" s="2" t="s">
        <v>20</v>
      </c>
      <c r="B27" s="3">
        <v>5014.0412556053834</v>
      </c>
      <c r="C27" s="3">
        <v>5290.3488168273443</v>
      </c>
      <c r="D27" s="3">
        <v>4665.6083916083962</v>
      </c>
      <c r="E27" s="3">
        <v>4240.2849785407734</v>
      </c>
      <c r="F27" s="3">
        <v>4385.0692243536259</v>
      </c>
      <c r="G27" s="3">
        <v>3769.9129005751879</v>
      </c>
      <c r="H27" s="3">
        <v>4556.7752442996625</v>
      </c>
      <c r="I27" s="3">
        <v>4254.043130990417</v>
      </c>
      <c r="J27" s="3">
        <v>4460</v>
      </c>
      <c r="K27" s="3">
        <v>4688</v>
      </c>
      <c r="L27" s="3">
        <v>5862</v>
      </c>
      <c r="M27" s="10">
        <f t="shared" si="0"/>
        <v>0.16911682636170014</v>
      </c>
    </row>
    <row r="28" spans="1:13" ht="15" customHeight="1" x14ac:dyDescent="0.2">
      <c r="A28" s="2" t="s">
        <v>21</v>
      </c>
      <c r="B28" s="3">
        <v>4411.1300448430511</v>
      </c>
      <c r="C28" s="3">
        <v>3421.8615249780896</v>
      </c>
      <c r="D28" s="3">
        <v>4054.7412587412623</v>
      </c>
      <c r="E28" s="3">
        <v>3465.4712446351941</v>
      </c>
      <c r="F28" s="3">
        <v>3556.203502919097</v>
      </c>
      <c r="G28" s="3">
        <v>3406.8611339359109</v>
      </c>
      <c r="H28" s="3">
        <v>3169.1237785016206</v>
      </c>
      <c r="I28" s="3">
        <v>3101.2955271565506</v>
      </c>
      <c r="J28" s="3">
        <v>3055</v>
      </c>
      <c r="K28" s="3">
        <v>2971</v>
      </c>
      <c r="L28" s="3">
        <v>2975</v>
      </c>
      <c r="M28" s="10">
        <f t="shared" si="0"/>
        <v>-0.325569645474859</v>
      </c>
    </row>
    <row r="29" spans="1:13" ht="15" customHeight="1" x14ac:dyDescent="0.2">
      <c r="A29" s="2" t="s">
        <v>22</v>
      </c>
      <c r="B29" s="3">
        <v>12892.76233183857</v>
      </c>
      <c r="C29" s="3">
        <v>9713.0271691498692</v>
      </c>
      <c r="D29" s="3">
        <v>12445.3111888112</v>
      </c>
      <c r="E29" s="3">
        <v>11003.876394849789</v>
      </c>
      <c r="F29" s="3">
        <v>11294.747289407833</v>
      </c>
      <c r="G29" s="3">
        <v>11370.073952341832</v>
      </c>
      <c r="H29" s="3">
        <v>12296.076547231238</v>
      </c>
      <c r="I29" s="3">
        <v>12165.531948881793</v>
      </c>
      <c r="J29" s="3">
        <v>12588</v>
      </c>
      <c r="K29" s="3">
        <v>13031</v>
      </c>
      <c r="L29" s="3">
        <v>14868</v>
      </c>
      <c r="M29" s="10">
        <f t="shared" si="0"/>
        <v>0.15320515629793288</v>
      </c>
    </row>
    <row r="30" spans="1:13" ht="15" customHeight="1" x14ac:dyDescent="0.2">
      <c r="A30" s="2" t="s">
        <v>23</v>
      </c>
      <c r="B30" s="3">
        <v>45524.905829596428</v>
      </c>
      <c r="C30" s="3">
        <v>39783.02366345311</v>
      </c>
      <c r="D30" s="3">
        <v>68881.909090909146</v>
      </c>
      <c r="E30" s="3">
        <v>47461.416309012886</v>
      </c>
      <c r="F30" s="3">
        <v>30657.472894078383</v>
      </c>
      <c r="G30" s="3">
        <v>35968.13147082994</v>
      </c>
      <c r="H30" s="3">
        <v>33799.519543973853</v>
      </c>
      <c r="I30" s="3">
        <v>41279.487220447299</v>
      </c>
      <c r="J30" s="3">
        <v>32973</v>
      </c>
      <c r="K30" s="3">
        <v>37248</v>
      </c>
      <c r="L30" s="3">
        <v>43977</v>
      </c>
      <c r="M30" s="10">
        <f t="shared" si="0"/>
        <v>-3.4001296683410398E-2</v>
      </c>
    </row>
    <row r="31" spans="1:13" ht="15" customHeight="1" x14ac:dyDescent="0.2">
      <c r="A31" s="2" t="s">
        <v>24</v>
      </c>
      <c r="B31" s="3">
        <v>8043.3578475336353</v>
      </c>
      <c r="C31" s="3">
        <v>8222.8974583698509</v>
      </c>
      <c r="D31" s="3">
        <v>8065.2167832167906</v>
      </c>
      <c r="E31" s="3">
        <v>8187.1622317596584</v>
      </c>
      <c r="F31" s="3">
        <v>8496.665554628853</v>
      </c>
      <c r="G31" s="3">
        <v>8234.7214461791355</v>
      </c>
      <c r="H31" s="3">
        <v>8098.0700325732687</v>
      </c>
      <c r="I31" s="3">
        <v>7882.1645367412166</v>
      </c>
      <c r="J31" s="3">
        <v>8296</v>
      </c>
      <c r="K31" s="3">
        <v>8051</v>
      </c>
      <c r="L31" s="3">
        <v>8822</v>
      </c>
      <c r="M31" s="10">
        <f t="shared" si="0"/>
        <v>9.680560870546405E-2</v>
      </c>
    </row>
    <row r="32" spans="1:13" ht="15" customHeight="1" x14ac:dyDescent="0.2">
      <c r="A32" s="2" t="s">
        <v>25</v>
      </c>
      <c r="B32" s="3">
        <v>7846.9291479820658</v>
      </c>
      <c r="C32" s="3">
        <v>7598.2191060473269</v>
      </c>
      <c r="D32" s="3">
        <v>7932.4195804195879</v>
      </c>
      <c r="E32" s="3">
        <v>8667.48154506438</v>
      </c>
      <c r="F32" s="3">
        <v>8424.8657214345239</v>
      </c>
      <c r="G32" s="3">
        <v>8167.1043549712467</v>
      </c>
      <c r="H32" s="3">
        <v>8378.4869706840163</v>
      </c>
      <c r="I32" s="3">
        <v>8299.7827476038365</v>
      </c>
      <c r="J32" s="3">
        <v>8733</v>
      </c>
      <c r="K32" s="3">
        <v>9576</v>
      </c>
      <c r="L32" s="3">
        <v>10174</v>
      </c>
      <c r="M32" s="10">
        <f t="shared" si="0"/>
        <v>0.29655815773694977</v>
      </c>
    </row>
    <row r="33" spans="1:13" ht="15" customHeight="1" x14ac:dyDescent="0.2">
      <c r="A33" s="2" t="s">
        <v>26</v>
      </c>
      <c r="B33" s="3">
        <v>6396.990134529151</v>
      </c>
      <c r="C33" s="3">
        <v>5212.6801051709026</v>
      </c>
      <c r="D33" s="3">
        <v>5441.3653846153893</v>
      </c>
      <c r="E33" s="3">
        <v>5220.4841201716754</v>
      </c>
      <c r="F33" s="3">
        <v>4719.7831526271866</v>
      </c>
      <c r="G33" s="3">
        <v>4741.5184880854595</v>
      </c>
      <c r="H33" s="3">
        <v>4441.3094462540603</v>
      </c>
      <c r="I33" s="3">
        <v>4775.8130990415357</v>
      </c>
      <c r="J33" s="3">
        <v>4915</v>
      </c>
      <c r="K33" s="3">
        <v>5354</v>
      </c>
      <c r="L33" s="3">
        <v>2678</v>
      </c>
      <c r="M33" s="10">
        <f t="shared" si="0"/>
        <v>-0.58136561981784052</v>
      </c>
    </row>
    <row r="34" spans="1:13" ht="15" customHeight="1" x14ac:dyDescent="0.2">
      <c r="A34" s="2" t="s">
        <v>27</v>
      </c>
      <c r="B34" s="3">
        <v>14217.804484304939</v>
      </c>
      <c r="C34" s="3">
        <v>13249.172655565293</v>
      </c>
      <c r="D34" s="3">
        <v>14532.440559440573</v>
      </c>
      <c r="E34" s="3">
        <v>15120.278111587986</v>
      </c>
      <c r="F34" s="3">
        <v>16861.346121768129</v>
      </c>
      <c r="G34" s="3">
        <v>12822.281018898942</v>
      </c>
      <c r="H34" s="3">
        <v>14646.630293159571</v>
      </c>
      <c r="I34" s="3">
        <v>14791.57188498403</v>
      </c>
      <c r="J34" s="3">
        <v>15101</v>
      </c>
      <c r="K34" s="3">
        <v>15207</v>
      </c>
      <c r="L34" s="3">
        <v>14786</v>
      </c>
      <c r="M34" s="10">
        <f t="shared" si="0"/>
        <v>3.996366079743837E-2</v>
      </c>
    </row>
    <row r="35" spans="1:13" ht="15" customHeight="1" x14ac:dyDescent="0.2">
      <c r="A35" s="2" t="s">
        <v>28</v>
      </c>
      <c r="B35" s="3">
        <v>12697.46905829597</v>
      </c>
      <c r="C35" s="3">
        <v>13441.125328659071</v>
      </c>
      <c r="D35" s="3">
        <v>15007.190559440573</v>
      </c>
      <c r="E35" s="3">
        <v>16263.481545064382</v>
      </c>
      <c r="F35" s="3">
        <v>13940.782318598824</v>
      </c>
      <c r="G35" s="3">
        <v>12781.71076417421</v>
      </c>
      <c r="H35" s="3">
        <v>13884.762214983677</v>
      </c>
      <c r="I35" s="3">
        <v>13595.343450479239</v>
      </c>
      <c r="J35" s="3">
        <v>12356</v>
      </c>
      <c r="K35" s="3">
        <v>14618</v>
      </c>
      <c r="L35" s="3">
        <v>14840</v>
      </c>
      <c r="M35" s="10">
        <f t="shared" si="0"/>
        <v>0.16873685077454029</v>
      </c>
    </row>
    <row r="36" spans="1:13" ht="15" customHeight="1" x14ac:dyDescent="0.2">
      <c r="A36" s="4" t="s">
        <v>29</v>
      </c>
      <c r="B36" s="5">
        <v>382616.99192825117</v>
      </c>
      <c r="C36" s="5">
        <v>297675.3234005259</v>
      </c>
      <c r="D36" s="5">
        <v>345746.37062937097</v>
      </c>
      <c r="E36" s="5">
        <v>312856.31072961376</v>
      </c>
      <c r="F36" s="5">
        <v>292341.46788990806</v>
      </c>
      <c r="G36" s="5">
        <v>299784.01479046867</v>
      </c>
      <c r="H36" s="5">
        <v>305250.33224755619</v>
      </c>
      <c r="I36" s="5">
        <v>311662.50479233242</v>
      </c>
      <c r="J36" s="5">
        <v>316403</v>
      </c>
      <c r="K36" s="5">
        <f>SUM(K7:K35)</f>
        <v>334138</v>
      </c>
      <c r="L36" s="5">
        <f>SUM(L7:L35)</f>
        <v>352680</v>
      </c>
      <c r="M36" s="11">
        <f t="shared" si="0"/>
        <v>-7.8242714149676318E-2</v>
      </c>
    </row>
    <row r="37" spans="1:13" ht="15" customHeight="1" x14ac:dyDescent="0.2"/>
    <row r="38" spans="1:13" s="7" customFormat="1" ht="15" customHeight="1" x14ac:dyDescent="0.2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s="8" customFormat="1" x14ac:dyDescent="0.2">
      <c r="A39" s="8" t="s">
        <v>33</v>
      </c>
    </row>
    <row r="41" spans="1:13" x14ac:dyDescent="0.2">
      <c r="A41" s="6" t="s">
        <v>31</v>
      </c>
    </row>
  </sheetData>
  <mergeCells count="1">
    <mergeCell ref="A38:M38"/>
  </mergeCells>
  <pageMargins left="0.7" right="0.7" top="0.75" bottom="0.75" header="0.3" footer="0.3"/>
  <pageSetup paperSize="2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Dufay</dc:creator>
  <cp:lastModifiedBy>Constance Hewitt</cp:lastModifiedBy>
  <cp:lastPrinted>2015-11-05T19:00:41Z</cp:lastPrinted>
  <dcterms:created xsi:type="dcterms:W3CDTF">2015-11-05T16:40:12Z</dcterms:created>
  <dcterms:modified xsi:type="dcterms:W3CDTF">2019-03-06T15:38:29Z</dcterms:modified>
</cp:coreProperties>
</file>