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705" windowWidth="14610" windowHeight="8670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<sst xmlns="http://schemas.openxmlformats.org/spreadsheetml/2006/main" count="159" uniqueCount="137">
  <si>
    <t>Avantages sociaux</t>
  </si>
  <si>
    <t>Maureen P. Piercy</t>
  </si>
  <si>
    <t>Robert Gillett</t>
  </si>
  <si>
    <t>Sylvia Barnard</t>
  </si>
  <si>
    <t>Ann Buller</t>
  </si>
  <si>
    <t>John Tibbits</t>
  </si>
  <si>
    <t>Anne Sado</t>
  </si>
  <si>
    <t>Daniel Patterson</t>
  </si>
  <si>
    <t>George A. Tilly</t>
  </si>
  <si>
    <t>John Strasser</t>
  </si>
  <si>
    <t>Benefits /</t>
  </si>
  <si>
    <t>Jeff Zabudsky</t>
  </si>
  <si>
    <t>Brian McMillan</t>
  </si>
  <si>
    <t>H.J. (Tom) Thompson</t>
  </si>
  <si>
    <t xml:space="preserve"> </t>
  </si>
  <si>
    <t>John Bowman</t>
  </si>
  <si>
    <t>Jim Hamilton</t>
  </si>
  <si>
    <t>Sharon Carry</t>
  </si>
  <si>
    <t>Don Gnatiuk</t>
  </si>
  <si>
    <t>Atlantic Provinces</t>
  </si>
  <si>
    <t>-</t>
  </si>
  <si>
    <t>Ontario</t>
  </si>
  <si>
    <t>Alberta</t>
  </si>
  <si>
    <t>British Columbia</t>
  </si>
  <si>
    <t>Denis Hubert-Dutrisac</t>
  </si>
  <si>
    <t>Ronald Common</t>
  </si>
  <si>
    <t>Don Lovisa</t>
  </si>
  <si>
    <t>Rob Macisaac</t>
  </si>
  <si>
    <t>Fred Gibbons</t>
  </si>
  <si>
    <t>David Agnew</t>
  </si>
  <si>
    <t>Kathryn Laurin</t>
  </si>
  <si>
    <t>Scott McAlpine</t>
  </si>
  <si>
    <t>David Ross</t>
  </si>
  <si>
    <t>George Burton</t>
  </si>
  <si>
    <t>Lise Bourgeois</t>
  </si>
  <si>
    <t>Daniel Doz</t>
  </si>
  <si>
    <t>Joel Ward</t>
  </si>
  <si>
    <t>Trent Keough</t>
  </si>
  <si>
    <t>Jim Madder</t>
  </si>
  <si>
    <t>Denise Henning</t>
  </si>
  <si>
    <t>Angus Graeme</t>
  </si>
  <si>
    <t>Ken Tourand</t>
  </si>
  <si>
    <t>Glenn Feltham</t>
  </si>
  <si>
    <t>Kevin F. Nagel</t>
  </si>
  <si>
    <t>Paula Burns</t>
  </si>
  <si>
    <t>Marilyn Luscombe</t>
  </si>
  <si>
    <t>Don Bureaux</t>
  </si>
  <si>
    <t>Larry Rosia</t>
  </si>
  <si>
    <t>Laurie Rancourt</t>
  </si>
  <si>
    <t>Saskatchewan / Manitoba</t>
  </si>
  <si>
    <t>Judith Morris</t>
  </si>
  <si>
    <t>Marylynn West-Moynes</t>
  </si>
  <si>
    <t>Christopher Whitaker</t>
  </si>
  <si>
    <t>Glenn Vollebregt</t>
  </si>
  <si>
    <t>David Walls</t>
  </si>
  <si>
    <t>Christopher Golding</t>
  </si>
  <si>
    <t>Bryn Kulmatyki</t>
  </si>
  <si>
    <t>Michel Tarko</t>
  </si>
  <si>
    <t>Lane Trotter</t>
  </si>
  <si>
    <t>Ann Everatt</t>
  </si>
  <si>
    <t>Daniel Eck</t>
  </si>
  <si>
    <t>Jodi Abbott</t>
  </si>
  <si>
    <t>David Rew</t>
  </si>
  <si>
    <t xml:space="preserve">Government of Ontario, Ministry of Finance, Public Sector Salary Disclosure, www.fin.gov.on.ca/english/publications/salarydisclosure; Government of Alberta, Advanced Education and Technology, </t>
  </si>
  <si>
    <t>President / Recteur</t>
  </si>
  <si>
    <t xml:space="preserve"> 2011-12 Annual Report; British Columbia Post-Secondary Employers Association and CAUT Research </t>
  </si>
  <si>
    <t>Canadore College</t>
  </si>
  <si>
    <t>Assiniboine Community College</t>
  </si>
  <si>
    <t>Red River College</t>
  </si>
  <si>
    <t>Saskatchewan Polytechnic</t>
  </si>
  <si>
    <t>College of the North Atlantic</t>
  </si>
  <si>
    <t>Holland College</t>
  </si>
  <si>
    <t>New Brunswick Community College</t>
  </si>
  <si>
    <t>Nova Scotia Community College</t>
  </si>
  <si>
    <t>Humber College</t>
  </si>
  <si>
    <t>Sheridan College Institute of Technology &amp; Advanced Learning</t>
  </si>
  <si>
    <t>Conestoga College</t>
  </si>
  <si>
    <t>Seneca College of Applied Arts &amp; Technology</t>
  </si>
  <si>
    <t>George Brown College</t>
  </si>
  <si>
    <t>Niagara College of Applied Arts &amp; Technology</t>
  </si>
  <si>
    <t>Centennial College</t>
  </si>
  <si>
    <t>La Cité collégiale</t>
  </si>
  <si>
    <t>Durham College</t>
  </si>
  <si>
    <t>Mohawk College</t>
  </si>
  <si>
    <t>St. Clair College</t>
  </si>
  <si>
    <t>Algonquin College</t>
  </si>
  <si>
    <t>Georgian College of Applied Arts &amp; Technology</t>
  </si>
  <si>
    <t>Sault College of Applied Arts &amp; Technology</t>
  </si>
  <si>
    <t>Sir Sandford Fleming College</t>
  </si>
  <si>
    <t>Loyalist College of Applied Arts &amp; Technology</t>
  </si>
  <si>
    <t>Cambrian College</t>
  </si>
  <si>
    <t>Northern College</t>
  </si>
  <si>
    <t>Fanshawe College</t>
  </si>
  <si>
    <t>Collège Boréal</t>
  </si>
  <si>
    <t>Lambton College of Applied Arts &amp; Technology</t>
  </si>
  <si>
    <t>Confederation College</t>
  </si>
  <si>
    <t>Olds College</t>
  </si>
  <si>
    <t>Northern Alberta Institute of Technology</t>
  </si>
  <si>
    <t>Southern Alberta Institute of Technology</t>
  </si>
  <si>
    <t>Keyano College</t>
  </si>
  <si>
    <t>Red Deer College</t>
  </si>
  <si>
    <t>NorQuest College</t>
  </si>
  <si>
    <t>Grande Prairie Regional College</t>
  </si>
  <si>
    <t>Medicine Hat College</t>
  </si>
  <si>
    <t>Bow Valley College</t>
  </si>
  <si>
    <t>Lakeland College</t>
  </si>
  <si>
    <t>Alberta College of Art and Design</t>
  </si>
  <si>
    <t>Northern Lakes College</t>
  </si>
  <si>
    <t>Portage College</t>
  </si>
  <si>
    <t>Lethbridge College</t>
  </si>
  <si>
    <t>British Columbia Institute of Technology</t>
  </si>
  <si>
    <t>Okanagan College</t>
  </si>
  <si>
    <t>Douglas College</t>
  </si>
  <si>
    <t>Justice Institute of British Columbia</t>
  </si>
  <si>
    <t>Northern Lights College</t>
  </si>
  <si>
    <t>Northwest Community College</t>
  </si>
  <si>
    <t>Selkirk College</t>
  </si>
  <si>
    <t>College of New Caledonia</t>
  </si>
  <si>
    <t>Nicola Valley Institute of Technology</t>
  </si>
  <si>
    <t>Camosun College</t>
  </si>
  <si>
    <t>North Island College</t>
  </si>
  <si>
    <t>College of the Rockies</t>
  </si>
  <si>
    <t>Vancouver Community College</t>
  </si>
  <si>
    <t>Langara College</t>
  </si>
  <si>
    <t>College / Collège</t>
  </si>
  <si>
    <t>Gouvernement de l’Ontario, Ministère des Finances, Divulgation des traitements et salaires, www.fin.gov.on.ca/french/publications/salarydisclosure; et la  section de la recherche de l’ACPPU</t>
  </si>
  <si>
    <t>College Presidents' Compensation, 2014</t>
  </si>
  <si>
    <t>Rémunération des recteurs de collège, 2014</t>
  </si>
  <si>
    <t>Elizabeth Kidd</t>
  </si>
  <si>
    <t>St. Lawrence College of Applied Arts &amp; Technologly</t>
  </si>
  <si>
    <t>Peter Devlin</t>
  </si>
  <si>
    <t>Wayne Kirk</t>
  </si>
  <si>
    <t>Kathy Kinloch</t>
  </si>
  <si>
    <t>Updated April 11, 2017 / Actualisé le 11 avril 2017</t>
  </si>
  <si>
    <t>2014 Salary /</t>
  </si>
  <si>
    <t>Salaire 2014</t>
  </si>
  <si>
    <t>2014 Total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</si>
</sst>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"/>
    <numFmt numFmtId="173" formatCode="[$$-1009]#,##0;[Red]\-[$$-1009]#,##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%"/>
    <numFmt numFmtId="179" formatCode="&quot;$&quot;#,##0;[Red]&quot;$&quot;#,##0"/>
    <numFmt numFmtId="180" formatCode="0.000000000"/>
  </numFmts>
  <fonts count="49">
    <font>
      <sz val="8"/>
      <name val="Verdana"/>
      <family val="0"/>
    </font>
    <font>
      <u val="single"/>
      <sz val="8"/>
      <color indexed="12"/>
      <name val="Verdana"/>
      <family val="2"/>
    </font>
    <font>
      <u val="single"/>
      <sz val="8"/>
      <color indexed="36"/>
      <name val="Verdana"/>
      <family val="2"/>
    </font>
    <font>
      <b/>
      <sz val="11"/>
      <color indexed="63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b/>
      <sz val="18"/>
      <color indexed="10"/>
      <name val="Calibri"/>
      <family val="2"/>
    </font>
    <font>
      <b/>
      <sz val="10"/>
      <color indexed="8"/>
      <name val="Calibri"/>
      <family val="2"/>
    </font>
    <font>
      <i/>
      <sz val="9"/>
      <name val="Calibri"/>
      <family val="2"/>
    </font>
    <font>
      <i/>
      <sz val="9"/>
      <color indexed="8"/>
      <name val="Calibri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20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i/>
      <sz val="10"/>
      <color indexed="23"/>
      <name val="Tahoma"/>
      <family val="2"/>
    </font>
    <font>
      <sz val="10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62"/>
      <name val="Tahoma"/>
      <family val="2"/>
    </font>
    <font>
      <sz val="10"/>
      <color indexed="52"/>
      <name val="Tahoma"/>
      <family val="2"/>
    </font>
    <font>
      <sz val="10"/>
      <color indexed="60"/>
      <name val="Tahoma"/>
      <family val="2"/>
    </font>
    <font>
      <b/>
      <sz val="18"/>
      <color indexed="56"/>
      <name val="Cambri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b/>
      <sz val="10"/>
      <color indexed="9"/>
      <name val="Calibri"/>
      <family val="2"/>
    </font>
    <font>
      <b/>
      <sz val="9"/>
      <color indexed="8"/>
      <name val="Calibri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sz val="10"/>
      <color rgb="FF9C0006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i/>
      <sz val="10"/>
      <color rgb="FF7F7F7F"/>
      <name val="Tahoma"/>
      <family val="2"/>
    </font>
    <font>
      <sz val="10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0"/>
      <color rgb="FF3F3F76"/>
      <name val="Tahoma"/>
      <family val="2"/>
    </font>
    <font>
      <sz val="10"/>
      <color rgb="FFFA7D00"/>
      <name val="Tahoma"/>
      <family val="2"/>
    </font>
    <font>
      <sz val="10"/>
      <color rgb="FF9C6500"/>
      <name val="Tahoma"/>
      <family val="2"/>
    </font>
    <font>
      <b/>
      <sz val="18"/>
      <color theme="3"/>
      <name val="Cambria"/>
      <family val="2"/>
    </font>
    <font>
      <b/>
      <sz val="10"/>
      <color theme="1"/>
      <name val="Tahoma"/>
      <family val="2"/>
    </font>
    <font>
      <sz val="10"/>
      <color rgb="FFFF0000"/>
      <name val="Tahoma"/>
      <family val="2"/>
    </font>
    <font>
      <b/>
      <sz val="10"/>
      <color theme="0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3" fillId="33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65" fontId="4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vertical="top" wrapText="1"/>
    </xf>
    <xf numFmtId="172" fontId="4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46" fillId="34" borderId="0" xfId="0" applyFont="1" applyFill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65" fontId="11" fillId="0" borderId="0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 quotePrefix="1">
      <alignment horizontal="center" vertical="top" wrapText="1"/>
    </xf>
    <xf numFmtId="165" fontId="4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indent="2"/>
    </xf>
    <xf numFmtId="0" fontId="7" fillId="0" borderId="0" xfId="0" applyFont="1" applyFill="1" applyBorder="1" applyAlignment="1">
      <alignment horizontal="right" indent="2"/>
    </xf>
    <xf numFmtId="165" fontId="4" fillId="0" borderId="0" xfId="0" applyNumberFormat="1" applyFont="1" applyFill="1" applyBorder="1" applyAlignment="1" quotePrefix="1">
      <alignment horizontal="right" vertical="top" wrapText="1" indent="2"/>
    </xf>
    <xf numFmtId="165" fontId="4" fillId="0" borderId="0" xfId="0" applyNumberFormat="1" applyFont="1" applyFill="1" applyBorder="1" applyAlignment="1">
      <alignment horizontal="right" vertical="top" wrapText="1" indent="2"/>
    </xf>
    <xf numFmtId="0" fontId="10" fillId="0" borderId="0" xfId="0" applyFont="1" applyFill="1" applyBorder="1" applyAlignment="1">
      <alignment horizontal="right" indent="2"/>
    </xf>
    <xf numFmtId="167" fontId="10" fillId="0" borderId="0" xfId="0" applyNumberFormat="1" applyFont="1" applyFill="1" applyBorder="1" applyAlignment="1">
      <alignment horizontal="right" indent="2"/>
    </xf>
    <xf numFmtId="178" fontId="5" fillId="0" borderId="0" xfId="59" applyNumberFormat="1" applyFont="1" applyFill="1" applyBorder="1" applyAlignment="1">
      <alignment horizontal="right" indent="2"/>
    </xf>
    <xf numFmtId="0" fontId="47" fillId="0" borderId="0" xfId="0" applyFont="1" applyAlignment="1">
      <alignment/>
    </xf>
    <xf numFmtId="0" fontId="46" fillId="34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46" fillId="34" borderId="11" xfId="0" applyFont="1" applyFill="1" applyBorder="1" applyAlignment="1">
      <alignment horizontal="left"/>
    </xf>
    <xf numFmtId="165" fontId="48" fillId="35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28575</xdr:rowOff>
    </xdr:from>
    <xdr:to>
      <xdr:col>0</xdr:col>
      <xdr:colOff>466725</xdr:colOff>
      <xdr:row>1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19075"/>
          <a:ext cx="428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1</xdr:row>
      <xdr:rowOff>0</xdr:rowOff>
    </xdr:from>
    <xdr:to>
      <xdr:col>4</xdr:col>
      <xdr:colOff>1028700</xdr:colOff>
      <xdr:row>2</xdr:row>
      <xdr:rowOff>85725</xdr:rowOff>
    </xdr:to>
    <xdr:pic>
      <xdr:nvPicPr>
        <xdr:cNvPr id="2" name="Picture 2" descr="AlmanacLogoRGB.t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190500"/>
          <a:ext cx="25812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ilyn.luscombe@nbcc.ca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78"/>
  <sheetViews>
    <sheetView tabSelected="1" zoomScalePageLayoutView="0" workbookViewId="0" topLeftCell="A1">
      <selection activeCell="H10" sqref="H10"/>
    </sheetView>
  </sheetViews>
  <sheetFormatPr defaultColWidth="29.7109375" defaultRowHeight="15" customHeight="1"/>
  <cols>
    <col min="1" max="1" width="57.57421875" style="2" bestFit="1" customWidth="1"/>
    <col min="2" max="2" width="21.57421875" style="1" customWidth="1"/>
    <col min="3" max="3" width="15.7109375" style="24" customWidth="1"/>
    <col min="4" max="4" width="18.140625" style="30" customWidth="1"/>
    <col min="5" max="5" width="15.7109375" style="24" customWidth="1"/>
    <col min="6" max="6" width="11.28125" style="2" customWidth="1"/>
    <col min="7" max="7" width="11.57421875" style="3" customWidth="1"/>
    <col min="8" max="8" width="12.7109375" style="2" customWidth="1"/>
    <col min="9" max="16384" width="29.7109375" style="2" customWidth="1"/>
  </cols>
  <sheetData>
    <row r="2" ht="31.5" customHeight="1"/>
    <row r="3" spans="1:7" s="13" customFormat="1" ht="23.25" customHeight="1">
      <c r="A3" s="11" t="s">
        <v>126</v>
      </c>
      <c r="B3" s="12"/>
      <c r="C3" s="25"/>
      <c r="D3" s="31"/>
      <c r="E3" s="26"/>
      <c r="G3" s="14"/>
    </row>
    <row r="4" spans="1:7" s="13" customFormat="1" ht="23.25" customHeight="1">
      <c r="A4" s="15" t="s">
        <v>127</v>
      </c>
      <c r="B4" s="12"/>
      <c r="C4" s="26"/>
      <c r="D4" s="31"/>
      <c r="E4" s="26"/>
      <c r="G4" s="14"/>
    </row>
    <row r="5" spans="1:5" ht="15" customHeight="1">
      <c r="A5" s="39" t="s">
        <v>124</v>
      </c>
      <c r="B5" s="16"/>
      <c r="C5" s="16" t="s">
        <v>134</v>
      </c>
      <c r="D5" s="16" t="s">
        <v>10</v>
      </c>
      <c r="E5" s="41" t="s">
        <v>136</v>
      </c>
    </row>
    <row r="6" spans="1:5" ht="15" customHeight="1">
      <c r="A6" s="40"/>
      <c r="B6" s="23" t="s">
        <v>64</v>
      </c>
      <c r="C6" s="17" t="s">
        <v>135</v>
      </c>
      <c r="D6" s="17" t="s">
        <v>0</v>
      </c>
      <c r="E6" s="42"/>
    </row>
    <row r="7" spans="1:8" ht="15" customHeight="1">
      <c r="A7" s="43" t="s">
        <v>19</v>
      </c>
      <c r="B7" s="43"/>
      <c r="C7" s="43"/>
      <c r="D7" s="43"/>
      <c r="E7" s="18"/>
      <c r="H7" s="4"/>
    </row>
    <row r="8" spans="1:8" ht="15" customHeight="1">
      <c r="A8" s="5" t="s">
        <v>70</v>
      </c>
      <c r="B8" s="5" t="s">
        <v>128</v>
      </c>
      <c r="C8" s="27" t="s">
        <v>20</v>
      </c>
      <c r="D8" s="32" t="s">
        <v>20</v>
      </c>
      <c r="E8" s="27" t="s">
        <v>20</v>
      </c>
      <c r="H8" s="4"/>
    </row>
    <row r="9" spans="1:5" ht="15" customHeight="1">
      <c r="A9" s="5" t="s">
        <v>71</v>
      </c>
      <c r="B9" s="5" t="s">
        <v>12</v>
      </c>
      <c r="C9" s="27" t="s">
        <v>20</v>
      </c>
      <c r="D9" s="32" t="s">
        <v>20</v>
      </c>
      <c r="E9" s="27" t="s">
        <v>20</v>
      </c>
    </row>
    <row r="10" spans="1:8" ht="15" customHeight="1">
      <c r="A10" s="5" t="s">
        <v>72</v>
      </c>
      <c r="B10" s="5" t="s">
        <v>45</v>
      </c>
      <c r="C10" s="27" t="s">
        <v>20</v>
      </c>
      <c r="D10" s="32" t="s">
        <v>20</v>
      </c>
      <c r="E10" s="27" t="s">
        <v>20</v>
      </c>
      <c r="H10" s="4"/>
    </row>
    <row r="11" spans="1:8" ht="15" customHeight="1">
      <c r="A11" s="5" t="s">
        <v>73</v>
      </c>
      <c r="B11" s="5" t="s">
        <v>46</v>
      </c>
      <c r="C11" s="27" t="s">
        <v>20</v>
      </c>
      <c r="D11" s="32" t="s">
        <v>20</v>
      </c>
      <c r="E11" s="27" t="s">
        <v>20</v>
      </c>
      <c r="H11" s="4"/>
    </row>
    <row r="12" spans="1:5" ht="15" customHeight="1">
      <c r="A12" s="38" t="s">
        <v>21</v>
      </c>
      <c r="B12" s="38"/>
      <c r="C12" s="38"/>
      <c r="D12" s="38"/>
      <c r="E12" s="18"/>
    </row>
    <row r="13" spans="1:5" ht="15" customHeight="1">
      <c r="A13" s="5" t="s">
        <v>85</v>
      </c>
      <c r="B13" s="6" t="s">
        <v>2</v>
      </c>
      <c r="C13" s="28">
        <v>443727.7</v>
      </c>
      <c r="D13" s="33">
        <v>40659.05</v>
      </c>
      <c r="E13" s="28">
        <f>SUM(C13:D13)</f>
        <v>484386.75</v>
      </c>
    </row>
    <row r="14" spans="1:5" ht="15" customHeight="1">
      <c r="A14" s="5" t="s">
        <v>74</v>
      </c>
      <c r="B14" s="6" t="s">
        <v>52</v>
      </c>
      <c r="C14" s="28">
        <v>425282.23</v>
      </c>
      <c r="D14" s="33">
        <v>23092.11</v>
      </c>
      <c r="E14" s="28">
        <f>SUM(C14:D14)</f>
        <v>448374.33999999997</v>
      </c>
    </row>
    <row r="15" spans="1:5" ht="15" customHeight="1">
      <c r="A15" s="5" t="s">
        <v>77</v>
      </c>
      <c r="B15" s="6" t="s">
        <v>29</v>
      </c>
      <c r="C15" s="28">
        <v>408288.41</v>
      </c>
      <c r="D15" s="33">
        <v>14641.42</v>
      </c>
      <c r="E15" s="28">
        <f>SUM(C15:D15)</f>
        <v>422929.82999999996</v>
      </c>
    </row>
    <row r="16" spans="1:5" ht="15" customHeight="1">
      <c r="A16" s="5" t="s">
        <v>76</v>
      </c>
      <c r="B16" s="6" t="s">
        <v>5</v>
      </c>
      <c r="C16" s="28">
        <v>409900</v>
      </c>
      <c r="D16" s="33">
        <v>1501.14</v>
      </c>
      <c r="E16" s="28">
        <f>SUM(C16:D16)</f>
        <v>411401.14</v>
      </c>
    </row>
    <row r="17" spans="1:5" ht="15" customHeight="1">
      <c r="A17" s="5" t="s">
        <v>75</v>
      </c>
      <c r="B17" s="6" t="s">
        <v>11</v>
      </c>
      <c r="C17" s="28">
        <v>353700.1</v>
      </c>
      <c r="D17" s="33">
        <v>25050.94</v>
      </c>
      <c r="E17" s="28">
        <f>SUM(C17:D17)</f>
        <v>378751.04</v>
      </c>
    </row>
    <row r="18" spans="1:5" ht="15" customHeight="1">
      <c r="A18" s="5" t="s">
        <v>78</v>
      </c>
      <c r="B18" s="6" t="s">
        <v>6</v>
      </c>
      <c r="C18" s="28">
        <v>370226.84</v>
      </c>
      <c r="D18" s="33">
        <v>2256.63</v>
      </c>
      <c r="E18" s="28">
        <f>SUM(C18:D18)</f>
        <v>372483.47000000003</v>
      </c>
    </row>
    <row r="19" spans="1:8" ht="15" customHeight="1">
      <c r="A19" s="5" t="s">
        <v>79</v>
      </c>
      <c r="B19" s="6" t="s">
        <v>7</v>
      </c>
      <c r="C19" s="28">
        <v>328669.3</v>
      </c>
      <c r="D19" s="33">
        <v>6699.36</v>
      </c>
      <c r="E19" s="28">
        <f>SUM(C19:D19)</f>
        <v>335368.66</v>
      </c>
      <c r="H19" s="2" t="s">
        <v>14</v>
      </c>
    </row>
    <row r="20" spans="1:6" ht="15" customHeight="1">
      <c r="A20" s="5" t="s">
        <v>80</v>
      </c>
      <c r="B20" s="6" t="s">
        <v>4</v>
      </c>
      <c r="C20" s="28">
        <v>311893.02</v>
      </c>
      <c r="D20" s="33">
        <v>297.46</v>
      </c>
      <c r="E20" s="28">
        <f>SUM(C20:D20)</f>
        <v>312190.48000000004</v>
      </c>
      <c r="F20" s="7"/>
    </row>
    <row r="21" spans="1:5" ht="15" customHeight="1">
      <c r="A21" s="5" t="s">
        <v>82</v>
      </c>
      <c r="B21" s="6" t="s">
        <v>26</v>
      </c>
      <c r="C21" s="28">
        <v>277323.96</v>
      </c>
      <c r="D21" s="33">
        <v>26157.39</v>
      </c>
      <c r="E21" s="28">
        <f>SUM(C21:D21)</f>
        <v>303481.35000000003</v>
      </c>
    </row>
    <row r="22" spans="1:5" ht="15" customHeight="1">
      <c r="A22" s="5" t="s">
        <v>84</v>
      </c>
      <c r="B22" s="6" t="s">
        <v>9</v>
      </c>
      <c r="C22" s="28">
        <v>300210.02</v>
      </c>
      <c r="D22" s="33">
        <v>308.24</v>
      </c>
      <c r="E22" s="28">
        <f>SUM(C22:D22)</f>
        <v>300518.26</v>
      </c>
    </row>
    <row r="23" spans="1:5" ht="15" customHeight="1">
      <c r="A23" s="5" t="s">
        <v>129</v>
      </c>
      <c r="B23" s="6" t="s">
        <v>53</v>
      </c>
      <c r="C23" s="28">
        <v>268547.45</v>
      </c>
      <c r="D23" s="33">
        <v>25842.32</v>
      </c>
      <c r="E23" s="28">
        <f>SUM(C23:D23)</f>
        <v>294389.77</v>
      </c>
    </row>
    <row r="24" spans="1:5" ht="15" customHeight="1">
      <c r="A24" s="5" t="s">
        <v>81</v>
      </c>
      <c r="B24" s="6" t="s">
        <v>34</v>
      </c>
      <c r="C24" s="28">
        <v>283131.94</v>
      </c>
      <c r="D24" s="33">
        <v>8463.25</v>
      </c>
      <c r="E24" s="28">
        <f>SUM(C24:D24)</f>
        <v>291595.19</v>
      </c>
    </row>
    <row r="25" spans="1:5" ht="15" customHeight="1">
      <c r="A25" s="5" t="s">
        <v>87</v>
      </c>
      <c r="B25" s="6" t="s">
        <v>25</v>
      </c>
      <c r="C25" s="28">
        <v>286997.76</v>
      </c>
      <c r="D25" s="33">
        <v>260.99</v>
      </c>
      <c r="E25" s="28">
        <f>SUM(C25:D25)</f>
        <v>287258.75</v>
      </c>
    </row>
    <row r="26" spans="1:5" ht="15" customHeight="1">
      <c r="A26" s="5" t="s">
        <v>86</v>
      </c>
      <c r="B26" s="6" t="s">
        <v>51</v>
      </c>
      <c r="C26" s="28">
        <v>279067.62</v>
      </c>
      <c r="D26" s="33">
        <v>6508.43</v>
      </c>
      <c r="E26" s="28">
        <f>SUM(C26:D26)</f>
        <v>285576.05</v>
      </c>
    </row>
    <row r="27" spans="1:5" ht="15" customHeight="1">
      <c r="A27" s="5" t="s">
        <v>88</v>
      </c>
      <c r="B27" s="6" t="s">
        <v>8</v>
      </c>
      <c r="C27" s="28">
        <v>281359</v>
      </c>
      <c r="D27" s="33">
        <v>335.84</v>
      </c>
      <c r="E27" s="28">
        <f>SUM(C27:D27)</f>
        <v>281694.84</v>
      </c>
    </row>
    <row r="28" spans="1:5" ht="15" customHeight="1">
      <c r="A28" s="5" t="s">
        <v>92</v>
      </c>
      <c r="B28" s="6" t="s">
        <v>130</v>
      </c>
      <c r="C28" s="28">
        <v>274941.56</v>
      </c>
      <c r="D28" s="33">
        <v>281.14</v>
      </c>
      <c r="E28" s="28">
        <f>SUM(C28:D28)</f>
        <v>275222.7</v>
      </c>
    </row>
    <row r="29" spans="1:9" ht="15" customHeight="1">
      <c r="A29" s="5" t="s">
        <v>91</v>
      </c>
      <c r="B29" s="6" t="s">
        <v>28</v>
      </c>
      <c r="C29" s="28">
        <v>259291.78</v>
      </c>
      <c r="D29" s="33">
        <v>628.38</v>
      </c>
      <c r="E29" s="28">
        <f>SUM(C29:D29)</f>
        <v>259920.16</v>
      </c>
      <c r="F29" s="8"/>
      <c r="I29" s="2" t="s">
        <v>14</v>
      </c>
    </row>
    <row r="30" spans="1:5" ht="15" customHeight="1">
      <c r="A30" s="5" t="s">
        <v>89</v>
      </c>
      <c r="B30" s="6" t="s">
        <v>1</v>
      </c>
      <c r="C30" s="28">
        <v>258364</v>
      </c>
      <c r="D30" s="33">
        <v>755.19</v>
      </c>
      <c r="E30" s="28">
        <f>SUM(C30:D30)</f>
        <v>259119.19</v>
      </c>
    </row>
    <row r="31" spans="1:5" ht="15" customHeight="1">
      <c r="A31" s="5" t="s">
        <v>94</v>
      </c>
      <c r="B31" s="6" t="s">
        <v>50</v>
      </c>
      <c r="C31" s="28">
        <v>252727.06</v>
      </c>
      <c r="D31" s="33">
        <v>745.92</v>
      </c>
      <c r="E31" s="28">
        <f>SUM(C31:D31)</f>
        <v>253472.98</v>
      </c>
    </row>
    <row r="32" spans="1:5" ht="15" customHeight="1">
      <c r="A32" s="5" t="s">
        <v>95</v>
      </c>
      <c r="B32" s="6" t="s">
        <v>38</v>
      </c>
      <c r="C32" s="28">
        <v>227581.94</v>
      </c>
      <c r="D32" s="33">
        <v>660.08</v>
      </c>
      <c r="E32" s="28">
        <f>SUM(C32:D32)</f>
        <v>228242.02</v>
      </c>
    </row>
    <row r="33" spans="1:5" ht="15" customHeight="1">
      <c r="A33" s="5" t="s">
        <v>90</v>
      </c>
      <c r="B33" s="6" t="s">
        <v>3</v>
      </c>
      <c r="C33" s="28">
        <v>221397.3</v>
      </c>
      <c r="D33" s="33">
        <v>0</v>
      </c>
      <c r="E33" s="28">
        <f>SUM(C33:D33)</f>
        <v>221397.3</v>
      </c>
    </row>
    <row r="34" spans="1:5" ht="15" customHeight="1">
      <c r="A34" s="5" t="s">
        <v>66</v>
      </c>
      <c r="B34" s="6" t="s">
        <v>33</v>
      </c>
      <c r="C34" s="28">
        <v>213309.84</v>
      </c>
      <c r="D34" s="33">
        <v>486.84</v>
      </c>
      <c r="E34" s="28">
        <f>SUM(C34:D34)</f>
        <v>213796.68</v>
      </c>
    </row>
    <row r="35" spans="1:5" ht="15" customHeight="1">
      <c r="A35" s="5" t="s">
        <v>93</v>
      </c>
      <c r="B35" s="6" t="s">
        <v>24</v>
      </c>
      <c r="C35" s="28">
        <v>209424.42</v>
      </c>
      <c r="D35" s="33">
        <v>370.2</v>
      </c>
      <c r="E35" s="28">
        <f>SUM(C35:D35)</f>
        <v>209794.62000000002</v>
      </c>
    </row>
    <row r="36" spans="1:5" ht="15" customHeight="1">
      <c r="A36" s="5" t="s">
        <v>83</v>
      </c>
      <c r="B36" s="6" t="s">
        <v>27</v>
      </c>
      <c r="C36" s="28">
        <v>112379</v>
      </c>
      <c r="D36" s="33">
        <v>2070.64</v>
      </c>
      <c r="E36" s="28">
        <f>SUM(C36:D36)</f>
        <v>114449.64</v>
      </c>
    </row>
    <row r="37" spans="1:5" ht="15" customHeight="1">
      <c r="A37" s="38" t="s">
        <v>49</v>
      </c>
      <c r="B37" s="38"/>
      <c r="C37" s="38"/>
      <c r="D37" s="38"/>
      <c r="E37" s="18"/>
    </row>
    <row r="38" spans="1:5" ht="15" customHeight="1">
      <c r="A38" s="5" t="s">
        <v>67</v>
      </c>
      <c r="B38" s="9" t="s">
        <v>131</v>
      </c>
      <c r="C38" s="27" t="s">
        <v>20</v>
      </c>
      <c r="D38" s="32" t="s">
        <v>20</v>
      </c>
      <c r="E38" s="27" t="s">
        <v>20</v>
      </c>
    </row>
    <row r="39" spans="1:5" ht="15" customHeight="1">
      <c r="A39" s="5" t="s">
        <v>68</v>
      </c>
      <c r="B39" s="9" t="s">
        <v>62</v>
      </c>
      <c r="C39" s="27" t="s">
        <v>20</v>
      </c>
      <c r="D39" s="32" t="s">
        <v>20</v>
      </c>
      <c r="E39" s="27" t="s">
        <v>20</v>
      </c>
    </row>
    <row r="40" spans="1:5" ht="15" customHeight="1">
      <c r="A40" s="5" t="s">
        <v>69</v>
      </c>
      <c r="B40" s="9" t="s">
        <v>47</v>
      </c>
      <c r="C40" s="27" t="s">
        <v>20</v>
      </c>
      <c r="D40" s="32" t="s">
        <v>20</v>
      </c>
      <c r="E40" s="27" t="s">
        <v>20</v>
      </c>
    </row>
    <row r="41" spans="1:5" ht="15" customHeight="1">
      <c r="A41" s="38" t="s">
        <v>22</v>
      </c>
      <c r="B41" s="38"/>
      <c r="C41" s="38"/>
      <c r="D41" s="38"/>
      <c r="E41" s="18"/>
    </row>
    <row r="42" spans="1:6" ht="15" customHeight="1">
      <c r="A42" s="5" t="s">
        <v>105</v>
      </c>
      <c r="B42" s="9" t="s">
        <v>60</v>
      </c>
      <c r="C42" s="27">
        <v>272000</v>
      </c>
      <c r="D42" s="32">
        <v>313000</v>
      </c>
      <c r="E42" s="28">
        <f>SUM(C42:D42)</f>
        <v>585000</v>
      </c>
      <c r="F42" s="8"/>
    </row>
    <row r="43" spans="1:6" ht="15" customHeight="1">
      <c r="A43" s="5" t="s">
        <v>98</v>
      </c>
      <c r="B43" s="9" t="s">
        <v>32</v>
      </c>
      <c r="C43" s="28">
        <v>340000</v>
      </c>
      <c r="D43" s="33">
        <v>126000</v>
      </c>
      <c r="E43" s="28">
        <f>SUM(C43:D43)</f>
        <v>466000</v>
      </c>
      <c r="F43" s="8"/>
    </row>
    <row r="44" spans="1:5" ht="15" customHeight="1">
      <c r="A44" s="5" t="s">
        <v>97</v>
      </c>
      <c r="B44" s="9" t="s">
        <v>42</v>
      </c>
      <c r="C44" s="28">
        <v>303000</v>
      </c>
      <c r="D44" s="33">
        <v>95000</v>
      </c>
      <c r="E44" s="28">
        <f>SUM(C44:D44)</f>
        <v>398000</v>
      </c>
    </row>
    <row r="45" spans="1:5" ht="15" customHeight="1">
      <c r="A45" s="5" t="s">
        <v>101</v>
      </c>
      <c r="B45" s="5" t="s">
        <v>61</v>
      </c>
      <c r="C45" s="28">
        <v>279000</v>
      </c>
      <c r="D45" s="33">
        <v>90000</v>
      </c>
      <c r="E45" s="28">
        <f>SUM(C45:D45)</f>
        <v>369000</v>
      </c>
    </row>
    <row r="46" spans="1:5" ht="15" customHeight="1">
      <c r="A46" s="5" t="s">
        <v>109</v>
      </c>
      <c r="B46" s="9" t="s">
        <v>44</v>
      </c>
      <c r="C46" s="28">
        <v>283000</v>
      </c>
      <c r="D46" s="33">
        <v>79000</v>
      </c>
      <c r="E46" s="28">
        <f>SUM(C46:D46)</f>
        <v>362000</v>
      </c>
    </row>
    <row r="47" spans="1:5" ht="15" customHeight="1">
      <c r="A47" s="5" t="s">
        <v>99</v>
      </c>
      <c r="B47" s="9" t="s">
        <v>43</v>
      </c>
      <c r="C47" s="27">
        <v>243000</v>
      </c>
      <c r="D47" s="32">
        <v>119000</v>
      </c>
      <c r="E47" s="28">
        <f>SUM(C47:D47)</f>
        <v>362000</v>
      </c>
    </row>
    <row r="48" spans="1:5" ht="15" customHeight="1">
      <c r="A48" s="5" t="s">
        <v>104</v>
      </c>
      <c r="B48" s="9" t="s">
        <v>17</v>
      </c>
      <c r="C48" s="28">
        <v>225000</v>
      </c>
      <c r="D48" s="33">
        <v>96000</v>
      </c>
      <c r="E48" s="28">
        <f>SUM(C48:D48)</f>
        <v>321000</v>
      </c>
    </row>
    <row r="49" spans="1:5" ht="15" customHeight="1">
      <c r="A49" s="5" t="s">
        <v>102</v>
      </c>
      <c r="B49" s="9" t="s">
        <v>18</v>
      </c>
      <c r="C49" s="28">
        <v>318000</v>
      </c>
      <c r="D49" s="33">
        <v>0</v>
      </c>
      <c r="E49" s="28">
        <f>SUM(C49:D49)</f>
        <v>318000</v>
      </c>
    </row>
    <row r="50" spans="1:5" ht="15" customHeight="1">
      <c r="A50" s="5" t="s">
        <v>100</v>
      </c>
      <c r="B50" s="5" t="s">
        <v>36</v>
      </c>
      <c r="C50" s="28">
        <v>293000</v>
      </c>
      <c r="D50" s="33">
        <v>0</v>
      </c>
      <c r="E50" s="28">
        <f>SUM(C50:D50)</f>
        <v>293000</v>
      </c>
    </row>
    <row r="51" spans="1:5" ht="15" customHeight="1">
      <c r="A51" s="5" t="s">
        <v>96</v>
      </c>
      <c r="B51" s="9" t="s">
        <v>13</v>
      </c>
      <c r="C51" s="28">
        <v>204000</v>
      </c>
      <c r="D51" s="33">
        <v>75000</v>
      </c>
      <c r="E51" s="28">
        <f>SUM(C51:D51)</f>
        <v>279000</v>
      </c>
    </row>
    <row r="52" spans="1:5" ht="15" customHeight="1">
      <c r="A52" s="5" t="s">
        <v>106</v>
      </c>
      <c r="B52" s="9" t="s">
        <v>35</v>
      </c>
      <c r="C52" s="27">
        <v>242000</v>
      </c>
      <c r="D52" s="32">
        <v>0</v>
      </c>
      <c r="E52" s="28">
        <f>SUM(C52:D52)</f>
        <v>242000</v>
      </c>
    </row>
    <row r="53" spans="1:5" ht="15" customHeight="1">
      <c r="A53" s="5" t="s">
        <v>107</v>
      </c>
      <c r="B53" s="9" t="s">
        <v>59</v>
      </c>
      <c r="C53" s="28">
        <v>235000</v>
      </c>
      <c r="D53" s="33">
        <v>2000</v>
      </c>
      <c r="E53" s="28">
        <f>SUM(C53:D53)</f>
        <v>237000</v>
      </c>
    </row>
    <row r="54" spans="1:5" ht="15" customHeight="1">
      <c r="A54" s="5" t="s">
        <v>103</v>
      </c>
      <c r="B54" s="9" t="s">
        <v>39</v>
      </c>
      <c r="C54" s="28">
        <v>176000</v>
      </c>
      <c r="D54" s="33">
        <v>36000</v>
      </c>
      <c r="E54" s="28">
        <f>SUM(C54:D54)</f>
        <v>212000</v>
      </c>
    </row>
    <row r="55" spans="1:5" ht="15" customHeight="1">
      <c r="A55" s="5" t="s">
        <v>108</v>
      </c>
      <c r="B55" s="5" t="s">
        <v>37</v>
      </c>
      <c r="C55" s="28">
        <v>182000</v>
      </c>
      <c r="D55" s="33">
        <v>0</v>
      </c>
      <c r="E55" s="28">
        <f>SUM(C55:D55)</f>
        <v>182000</v>
      </c>
    </row>
    <row r="56" spans="1:5" ht="15" customHeight="1">
      <c r="A56" s="38" t="s">
        <v>23</v>
      </c>
      <c r="B56" s="38"/>
      <c r="C56" s="38"/>
      <c r="D56" s="38"/>
      <c r="E56" s="44"/>
    </row>
    <row r="57" spans="1:5" ht="15" customHeight="1">
      <c r="A57" s="5" t="s">
        <v>110</v>
      </c>
      <c r="B57" s="9" t="s">
        <v>55</v>
      </c>
      <c r="C57" s="28">
        <v>242749</v>
      </c>
      <c r="D57" s="33">
        <v>8716</v>
      </c>
      <c r="E57" s="28">
        <f>SUM(C57:D57)</f>
        <v>251465</v>
      </c>
    </row>
    <row r="58" spans="1:5" ht="15" customHeight="1">
      <c r="A58" s="5" t="s">
        <v>111</v>
      </c>
      <c r="B58" s="5" t="s">
        <v>16</v>
      </c>
      <c r="C58" s="28">
        <v>176176</v>
      </c>
      <c r="D58" s="33">
        <v>13458</v>
      </c>
      <c r="E58" s="28">
        <f>SUM(C58:D58)</f>
        <v>189634</v>
      </c>
    </row>
    <row r="59" spans="1:5" ht="15" customHeight="1">
      <c r="A59" s="5" t="s">
        <v>112</v>
      </c>
      <c r="B59" s="9" t="s">
        <v>31</v>
      </c>
      <c r="C59" s="28">
        <v>170698</v>
      </c>
      <c r="D59" s="33">
        <v>14353</v>
      </c>
      <c r="E59" s="28">
        <f>SUM(C59:D59)</f>
        <v>185051</v>
      </c>
    </row>
    <row r="60" spans="1:5" ht="15" customHeight="1">
      <c r="A60" s="5" t="s">
        <v>113</v>
      </c>
      <c r="B60" s="5" t="s">
        <v>57</v>
      </c>
      <c r="C60" s="28">
        <v>171338</v>
      </c>
      <c r="D60" s="33">
        <v>10190</v>
      </c>
      <c r="E60" s="28">
        <f>SUM(C60:D60)</f>
        <v>181528</v>
      </c>
    </row>
    <row r="61" spans="1:5" ht="15" customHeight="1">
      <c r="A61" s="5" t="s">
        <v>114</v>
      </c>
      <c r="B61" s="9" t="s">
        <v>48</v>
      </c>
      <c r="C61" s="28">
        <v>170000</v>
      </c>
      <c r="D61" s="33">
        <v>9155</v>
      </c>
      <c r="E61" s="28">
        <f>SUM(C61:D61)</f>
        <v>179155</v>
      </c>
    </row>
    <row r="62" spans="1:8" ht="15" customHeight="1">
      <c r="A62" s="5" t="s">
        <v>115</v>
      </c>
      <c r="B62" s="5" t="s">
        <v>39</v>
      </c>
      <c r="C62" s="28">
        <v>157500</v>
      </c>
      <c r="D62" s="33">
        <v>14748</v>
      </c>
      <c r="E62" s="28">
        <f>SUM(C62:D62)</f>
        <v>172248</v>
      </c>
      <c r="H62" s="10"/>
    </row>
    <row r="63" spans="1:8" ht="15" customHeight="1">
      <c r="A63" s="5" t="s">
        <v>116</v>
      </c>
      <c r="B63" s="9" t="s">
        <v>40</v>
      </c>
      <c r="C63" s="28">
        <v>160000</v>
      </c>
      <c r="D63" s="33">
        <v>11085</v>
      </c>
      <c r="E63" s="28">
        <f>SUM(C63:D63)</f>
        <v>171085</v>
      </c>
      <c r="H63" s="10"/>
    </row>
    <row r="64" spans="1:8" ht="15" customHeight="1">
      <c r="A64" s="5" t="s">
        <v>117</v>
      </c>
      <c r="B64" s="5" t="s">
        <v>56</v>
      </c>
      <c r="C64" s="28">
        <v>153683</v>
      </c>
      <c r="D64" s="33">
        <v>9208</v>
      </c>
      <c r="E64" s="28">
        <f>SUM(C64:D64)</f>
        <v>162891</v>
      </c>
      <c r="H64" s="10"/>
    </row>
    <row r="65" spans="1:8" ht="15" customHeight="1">
      <c r="A65" s="5" t="s">
        <v>118</v>
      </c>
      <c r="B65" s="9" t="s">
        <v>41</v>
      </c>
      <c r="C65" s="28">
        <v>149200</v>
      </c>
      <c r="D65" s="33">
        <v>11587</v>
      </c>
      <c r="E65" s="28">
        <f>SUM(C65:D65)</f>
        <v>160787</v>
      </c>
      <c r="H65" s="10"/>
    </row>
    <row r="66" spans="1:8" ht="15" customHeight="1">
      <c r="A66" s="5" t="s">
        <v>122</v>
      </c>
      <c r="B66" s="5" t="s">
        <v>132</v>
      </c>
      <c r="C66" s="28">
        <v>138150</v>
      </c>
      <c r="D66" s="33">
        <v>6336</v>
      </c>
      <c r="E66" s="28">
        <f>SUM(C66:D66)</f>
        <v>144486</v>
      </c>
      <c r="H66" s="10"/>
    </row>
    <row r="67" spans="1:8" ht="15" customHeight="1">
      <c r="A67" s="5" t="s">
        <v>119</v>
      </c>
      <c r="B67" s="9" t="s">
        <v>30</v>
      </c>
      <c r="C67" s="28">
        <v>131436</v>
      </c>
      <c r="D67" s="33">
        <v>8188</v>
      </c>
      <c r="E67" s="28">
        <f>SUM(C67:D67)</f>
        <v>139624</v>
      </c>
      <c r="H67" s="10"/>
    </row>
    <row r="68" spans="1:8" ht="15" customHeight="1">
      <c r="A68" s="5" t="s">
        <v>120</v>
      </c>
      <c r="B68" s="5" t="s">
        <v>15</v>
      </c>
      <c r="C68" s="28">
        <v>112462</v>
      </c>
      <c r="D68" s="33">
        <v>13264</v>
      </c>
      <c r="E68" s="28">
        <f>SUM(C68:D68)</f>
        <v>125726</v>
      </c>
      <c r="H68" s="10"/>
    </row>
    <row r="69" spans="1:8" ht="15" customHeight="1">
      <c r="A69" s="5" t="s">
        <v>121</v>
      </c>
      <c r="B69" s="9" t="s">
        <v>54</v>
      </c>
      <c r="C69" s="28">
        <v>106949</v>
      </c>
      <c r="D69" s="33">
        <v>9644</v>
      </c>
      <c r="E69" s="28">
        <f>SUM(C69:D69)</f>
        <v>116593</v>
      </c>
      <c r="H69" s="10"/>
    </row>
    <row r="70" spans="1:5" ht="15" customHeight="1">
      <c r="A70" s="5" t="s">
        <v>123</v>
      </c>
      <c r="B70" s="5" t="s">
        <v>58</v>
      </c>
      <c r="C70" s="28">
        <v>33738</v>
      </c>
      <c r="D70" s="33">
        <v>3717</v>
      </c>
      <c r="E70" s="28">
        <f>SUM(C70:D70)</f>
        <v>37455</v>
      </c>
    </row>
    <row r="71" ht="15" customHeight="1">
      <c r="B71" s="2"/>
    </row>
    <row r="72" ht="15" customHeight="1">
      <c r="B72" s="2"/>
    </row>
    <row r="73" spans="1:7" s="21" customFormat="1" ht="13.5" customHeight="1">
      <c r="A73" s="19" t="s">
        <v>63</v>
      </c>
      <c r="B73" s="20"/>
      <c r="C73" s="29"/>
      <c r="D73" s="34"/>
      <c r="E73" s="29"/>
      <c r="G73" s="22"/>
    </row>
    <row r="74" spans="1:7" s="21" customFormat="1" ht="13.5" customHeight="1">
      <c r="A74" s="19" t="s">
        <v>65</v>
      </c>
      <c r="B74" s="20"/>
      <c r="C74" s="29"/>
      <c r="D74" s="34"/>
      <c r="E74" s="29"/>
      <c r="G74" s="22"/>
    </row>
    <row r="75" spans="1:7" s="21" customFormat="1" ht="13.5" customHeight="1">
      <c r="A75" s="19" t="s">
        <v>125</v>
      </c>
      <c r="B75" s="20"/>
      <c r="C75" s="29"/>
      <c r="D75" s="35"/>
      <c r="E75" s="29"/>
      <c r="G75" s="22"/>
    </row>
    <row r="76" spans="1:7" s="21" customFormat="1" ht="13.5" customHeight="1">
      <c r="A76" s="19"/>
      <c r="B76" s="20"/>
      <c r="C76" s="29"/>
      <c r="D76" s="35"/>
      <c r="E76" s="29"/>
      <c r="G76" s="22"/>
    </row>
    <row r="77" ht="15" customHeight="1">
      <c r="A77" s="37" t="s">
        <v>133</v>
      </c>
    </row>
    <row r="78" ht="15" customHeight="1">
      <c r="D78" s="36"/>
    </row>
  </sheetData>
  <sheetProtection/>
  <mergeCells count="7">
    <mergeCell ref="A41:D41"/>
    <mergeCell ref="A56:D56"/>
    <mergeCell ref="A5:A6"/>
    <mergeCell ref="E5:E6"/>
    <mergeCell ref="A7:D7"/>
    <mergeCell ref="A12:D12"/>
    <mergeCell ref="A37:D37"/>
  </mergeCells>
  <hyperlinks>
    <hyperlink ref="B10" r:id="rId1" display="mailto:marilyn.luscombe@nbcc.ca"/>
  </hyperlinks>
  <printOptions/>
  <pageMargins left="0.33" right="0.16" top="0.49" bottom="0.33" header="0.5" footer="0.5"/>
  <pageSetup fitToHeight="0" fitToWidth="1" horizontalDpi="600" verticalDpi="600" orientation="landscape" paperSize="1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Dufay</dc:creator>
  <cp:keywords/>
  <dc:description/>
  <cp:lastModifiedBy>Larry Dufay</cp:lastModifiedBy>
  <cp:lastPrinted>2016-06-14T13:42:34Z</cp:lastPrinted>
  <dcterms:created xsi:type="dcterms:W3CDTF">2006-09-12T14:34:22Z</dcterms:created>
  <dcterms:modified xsi:type="dcterms:W3CDTF">2017-04-11T20:01:09Z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