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9-2020 Edition\3. Academic Staff\Ready for web - august 2019\"/>
    </mc:Choice>
  </mc:AlternateContent>
  <bookViews>
    <workbookView xWindow="3945" yWindow="1590" windowWidth="56595" windowHeight="1234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D48" i="1" l="1"/>
  <c r="D49" i="1"/>
  <c r="D50" i="1"/>
  <c r="D51" i="1"/>
  <c r="D52" i="1"/>
  <c r="D53" i="1"/>
  <c r="D54" i="1"/>
  <c r="F47" i="1"/>
  <c r="F48" i="1"/>
  <c r="F49" i="1"/>
  <c r="F50" i="1"/>
  <c r="F51" i="1"/>
  <c r="F52" i="1"/>
  <c r="F53" i="1"/>
  <c r="F54" i="1"/>
  <c r="H48" i="1"/>
  <c r="H49" i="1"/>
  <c r="H50" i="1"/>
  <c r="H51" i="1"/>
  <c r="H52" i="1"/>
  <c r="H53" i="1"/>
  <c r="H54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8" i="1"/>
  <c r="D7" i="1"/>
</calcChain>
</file>

<file path=xl/sharedStrings.xml><?xml version="1.0" encoding="utf-8"?>
<sst xmlns="http://schemas.openxmlformats.org/spreadsheetml/2006/main" count="17" uniqueCount="15">
  <si>
    <t xml:space="preserve">Statistics Canada, University and Colleges Academic Staff Survey (UCASS) </t>
  </si>
  <si>
    <t>Statistique Canada, Enquête sur le personnel enseignant des universités et collèges (EPEUC)</t>
  </si>
  <si>
    <t>Full professor / Professeur titulaire</t>
  </si>
  <si>
    <t>Associate professor / Professeur agrégé</t>
  </si>
  <si>
    <t>Assistant professor / Professeur adjoint</t>
  </si>
  <si>
    <t>All ranks combined / Tous les rangs combinés</t>
  </si>
  <si>
    <t>Year</t>
  </si>
  <si>
    <r>
      <t>Full-time University Teachers by Rank, 1970-2017</t>
    </r>
    <r>
      <rPr>
        <b/>
        <vertAlign val="superscript"/>
        <sz val="18"/>
        <rFont val="Calibri"/>
        <family val="2"/>
        <scheme val="minor"/>
      </rPr>
      <t>1,2</t>
    </r>
  </si>
  <si>
    <r>
      <t>Professeurs d'universités à temps plein selon le rang, 1970-2017</t>
    </r>
    <r>
      <rPr>
        <b/>
        <vertAlign val="superscript"/>
        <sz val="18"/>
        <rFont val="Calibri"/>
        <family val="2"/>
        <scheme val="minor"/>
      </rPr>
      <t>1,2</t>
    </r>
  </si>
  <si>
    <t>% of all ranks /
% de tous les rangs</t>
  </si>
  <si>
    <t>% of all ranks / 
% de tous les rangs</t>
  </si>
  <si>
    <t>Lecturer / 
Chargé de cours</t>
  </si>
  <si>
    <t>Updated August 1, 2019 / Actualisé le 1 août 2019</t>
  </si>
  <si>
    <t>1. Non-medical dental data only / Inclut seulement le corps professoral non médical/dentaire</t>
  </si>
  <si>
    <t>2. 2011-2015 is a reconstructed based in part on the National Faculty Data Pool (NFDP). Comparisons with pre-2011 and post-2015 years should be made with caution. / 2. La période 2011-2015 est reconstituée en partie à partir des données du National Faculty Data Pool (NFDP). Il faut user de prudence lorsqu'on procède à des comparaisons avec les années antérieures à 2011 et postérieures à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</si>
</sst>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164" formatCode="0.0%"/>
    <numFmt numFmtId="165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 applyFill="1" applyBorder="1"/>
    <xf numFmtId="0" fontId="2" fillId="0" borderId="0" xfId="1" applyFont="1" applyFill="1" applyBorder="1"/>
    <xf numFmtId="0" fontId="3" fillId="0" borderId="0" xfId="1" applyFont="1" applyBorder="1"/>
    <xf numFmtId="0" fontId="0" fillId="0" borderId="0" xfId="0" applyBorder="1"/>
    <xf numFmtId="0" fontId="7" fillId="0" borderId="0" xfId="0" applyFont="1" applyFill="1" applyBorder="1"/>
    <xf numFmtId="0" fontId="6" fillId="0" borderId="0" xfId="0" applyFont="1" applyFill="1" applyBorder="1"/>
    <xf numFmtId="164" fontId="7" fillId="0" borderId="0" xfId="0" applyNumberFormat="1" applyFont="1" applyFill="1" applyBorder="1"/>
    <xf numFmtId="0" fontId="7" fillId="0" borderId="0" xfId="0" applyFont="1"/>
    <xf numFmtId="0" fontId="6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0" applyFont="1" applyFill="1" applyBorder="1"/>
    <xf numFmtId="164" fontId="8" fillId="0" borderId="0" xfId="0" applyNumberFormat="1" applyFont="1" applyFill="1" applyBorder="1"/>
    <xf numFmtId="6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8" fillId="0" borderId="0" xfId="0" applyFont="1"/>
    <xf numFmtId="0" fontId="7" fillId="0" borderId="0" xfId="1" applyFont="1" applyFill="1" applyBorder="1" applyAlignment="1">
      <alignment horizontal="left" vertical="top" indent="1"/>
    </xf>
    <xf numFmtId="0" fontId="6" fillId="0" borderId="0" xfId="1" applyFont="1" applyFill="1" applyBorder="1" applyAlignment="1">
      <alignment horizontal="left" vertical="top" indent="1"/>
    </xf>
    <xf numFmtId="164" fontId="7" fillId="0" borderId="0" xfId="1" applyNumberFormat="1" applyFont="1" applyFill="1" applyBorder="1" applyAlignment="1">
      <alignment horizontal="left" vertical="top" inden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0" fillId="0" borderId="0" xfId="0" applyBorder="1" applyAlignment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0" xfId="0" applyFont="1"/>
    <xf numFmtId="165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12" fillId="0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7" fillId="0" borderId="0" xfId="1" applyFont="1" applyFill="1" applyBorder="1"/>
    <xf numFmtId="0" fontId="6" fillId="0" borderId="0" xfId="1" applyFont="1" applyFill="1" applyBorder="1"/>
    <xf numFmtId="165" fontId="12" fillId="2" borderId="2" xfId="0" applyNumberFormat="1" applyFont="1" applyFill="1" applyBorder="1" applyAlignment="1">
      <alignment horizontal="center" wrapText="1"/>
    </xf>
    <xf numFmtId="165" fontId="12" fillId="2" borderId="3" xfId="0" applyNumberFormat="1" applyFont="1" applyFill="1" applyBorder="1" applyAlignment="1">
      <alignment horizontal="center" wrapText="1"/>
    </xf>
    <xf numFmtId="165" fontId="12" fillId="0" borderId="3" xfId="0" applyNumberFormat="1" applyFont="1" applyFill="1" applyBorder="1" applyAlignment="1">
      <alignment horizontal="center" wrapText="1"/>
    </xf>
    <xf numFmtId="165" fontId="12" fillId="0" borderId="5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12" fillId="0" borderId="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2" borderId="1" xfId="0" applyNumberFormat="1" applyFont="1" applyFill="1" applyBorder="1" applyAlignment="1">
      <alignment horizontal="right" indent="5"/>
    </xf>
    <xf numFmtId="164" fontId="5" fillId="2" borderId="0" xfId="0" applyNumberFormat="1" applyFont="1" applyFill="1" applyBorder="1" applyAlignment="1">
      <alignment horizontal="right" indent="5"/>
    </xf>
    <xf numFmtId="3" fontId="5" fillId="0" borderId="1" xfId="0" applyNumberFormat="1" applyFont="1" applyBorder="1" applyAlignment="1">
      <alignment horizontal="right" indent="5"/>
    </xf>
    <xf numFmtId="164" fontId="5" fillId="0" borderId="0" xfId="0" applyNumberFormat="1" applyFont="1" applyBorder="1" applyAlignment="1">
      <alignment horizontal="right" indent="5"/>
    </xf>
    <xf numFmtId="164" fontId="5" fillId="0" borderId="9" xfId="0" applyNumberFormat="1" applyFont="1" applyBorder="1" applyAlignment="1">
      <alignment horizontal="right" indent="5"/>
    </xf>
    <xf numFmtId="3" fontId="14" fillId="2" borderId="1" xfId="0" applyNumberFormat="1" applyFont="1" applyFill="1" applyBorder="1" applyAlignment="1" applyProtection="1">
      <alignment horizontal="right" vertical="center" wrapText="1" indent="5"/>
    </xf>
    <xf numFmtId="3" fontId="14" fillId="0" borderId="4" xfId="0" applyNumberFormat="1" applyFont="1" applyFill="1" applyBorder="1" applyAlignment="1" applyProtection="1">
      <alignment horizontal="right" vertical="center" wrapText="1" indent="5"/>
    </xf>
    <xf numFmtId="3" fontId="14" fillId="2" borderId="4" xfId="0" applyNumberFormat="1" applyFont="1" applyFill="1" applyBorder="1" applyAlignment="1" applyProtection="1">
      <alignment horizontal="right" vertical="center" wrapText="1" indent="5"/>
    </xf>
    <xf numFmtId="3" fontId="14" fillId="0" borderId="1" xfId="0" applyNumberFormat="1" applyFont="1" applyFill="1" applyBorder="1" applyAlignment="1" applyProtection="1">
      <alignment horizontal="right" vertical="center" wrapText="1" indent="5"/>
    </xf>
    <xf numFmtId="3" fontId="5" fillId="2" borderId="1" xfId="1" applyNumberFormat="1" applyFont="1" applyFill="1" applyBorder="1" applyAlignment="1">
      <alignment horizontal="right" indent="5"/>
    </xf>
    <xf numFmtId="3" fontId="5" fillId="2" borderId="1" xfId="0" quotePrefix="1" applyNumberFormat="1" applyFont="1" applyFill="1" applyBorder="1" applyAlignment="1">
      <alignment horizontal="right" indent="5"/>
    </xf>
    <xf numFmtId="3" fontId="5" fillId="0" borderId="1" xfId="0" quotePrefix="1" applyNumberFormat="1" applyFont="1" applyBorder="1" applyAlignment="1">
      <alignment horizontal="right" indent="5"/>
    </xf>
    <xf numFmtId="3" fontId="5" fillId="2" borderId="10" xfId="1" applyNumberFormat="1" applyFont="1" applyFill="1" applyBorder="1" applyAlignment="1">
      <alignment horizontal="right" indent="5"/>
    </xf>
    <xf numFmtId="164" fontId="5" fillId="2" borderId="12" xfId="0" applyNumberFormat="1" applyFont="1" applyFill="1" applyBorder="1" applyAlignment="1">
      <alignment horizontal="right" indent="5"/>
    </xf>
    <xf numFmtId="3" fontId="14" fillId="0" borderId="10" xfId="0" applyNumberFormat="1" applyFont="1" applyFill="1" applyBorder="1" applyAlignment="1" applyProtection="1">
      <alignment horizontal="right" vertical="center" wrapText="1" indent="5"/>
    </xf>
    <xf numFmtId="164" fontId="5" fillId="0" borderId="12" xfId="0" applyNumberFormat="1" applyFont="1" applyBorder="1" applyAlignment="1">
      <alignment horizontal="right" indent="5"/>
    </xf>
    <xf numFmtId="3" fontId="14" fillId="2" borderId="10" xfId="0" applyNumberFormat="1" applyFont="1" applyFill="1" applyBorder="1" applyAlignment="1" applyProtection="1">
      <alignment horizontal="right" vertical="center" wrapText="1" indent="5"/>
    </xf>
    <xf numFmtId="164" fontId="5" fillId="0" borderId="13" xfId="0" applyNumberFormat="1" applyFont="1" applyBorder="1" applyAlignment="1">
      <alignment horizontal="right" indent="5"/>
    </xf>
    <xf numFmtId="3" fontId="5" fillId="0" borderId="6" xfId="0" applyNumberFormat="1" applyFont="1" applyBorder="1" applyAlignment="1">
      <alignment horizontal="right" indent="4"/>
    </xf>
    <xf numFmtId="3" fontId="14" fillId="0" borderId="7" xfId="0" applyNumberFormat="1" applyFont="1" applyFill="1" applyBorder="1" applyAlignment="1" applyProtection="1">
      <alignment horizontal="right" vertical="center" wrapText="1" indent="4"/>
    </xf>
    <xf numFmtId="3" fontId="14" fillId="0" borderId="6" xfId="0" applyNumberFormat="1" applyFont="1" applyFill="1" applyBorder="1" applyAlignment="1" applyProtection="1">
      <alignment horizontal="right" vertical="center" wrapText="1" indent="4"/>
    </xf>
    <xf numFmtId="3" fontId="14" fillId="0" borderId="11" xfId="0" applyNumberFormat="1" applyFont="1" applyFill="1" applyBorder="1" applyAlignment="1" applyProtection="1">
      <alignment horizontal="right" vertical="center" wrapText="1" indent="4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66674</xdr:colOff>
      <xdr:row>0</xdr:row>
      <xdr:rowOff>95250</xdr:rowOff>
    </xdr:from>
    <xdr:to>
      <xdr:col>10</xdr:col>
      <xdr:colOff>4574</xdr:colOff>
      <xdr:row>1</xdr:row>
      <xdr:rowOff>391618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0774" y="95250"/>
          <a:ext cx="2566800" cy="48686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1</xdr:rowOff>
    </xdr:from>
    <xdr:to>
      <xdr:col>1</xdr:col>
      <xdr:colOff>6094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90501"/>
          <a:ext cx="701419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0"/>
  <sheetViews>
    <sheetView tabSelected="1" topLeftCell="A27" zoomScaleNormal="100" workbookViewId="0">
      <selection activeCell="N26" sqref="N26"/>
    </sheetView>
  </sheetViews>
  <sheetFormatPr defaultRowHeight="15" x14ac:dyDescent="0.25"/>
  <cols>
    <col min="1" max="1" width="11.140625" style="3" customWidth="1"/>
    <col min="2" max="2" width="19.7109375" customWidth="1"/>
    <col min="3" max="4" width="19.7109375" style="2" customWidth="1"/>
    <col min="5" max="10" width="19.7109375" customWidth="1"/>
  </cols>
  <sheetData>
    <row r="1" spans="1:16" ht="15" customHeight="1" x14ac:dyDescent="0.25">
      <c r="C1" s="27"/>
      <c r="D1" s="27"/>
    </row>
    <row r="2" spans="1:16" ht="32.1" customHeight="1" x14ac:dyDescent="0.25">
      <c r="C2" s="27"/>
      <c r="D2" s="27"/>
    </row>
    <row r="3" spans="1:16" s="22" customFormat="1" ht="21.95" customHeight="1" x14ac:dyDescent="0.35">
      <c r="A3" s="22" t="s">
        <v>7</v>
      </c>
      <c r="B3" s="23"/>
      <c r="C3" s="23"/>
      <c r="D3" s="23"/>
      <c r="E3" s="23"/>
      <c r="F3" s="23"/>
      <c r="G3" s="26"/>
      <c r="H3" s="26"/>
      <c r="I3" s="23"/>
      <c r="J3" s="23"/>
      <c r="K3" s="23"/>
      <c r="L3" s="23"/>
      <c r="M3" s="23"/>
      <c r="N3" s="23"/>
      <c r="O3" s="23"/>
      <c r="P3" s="23"/>
    </row>
    <row r="4" spans="1:16" s="21" customFormat="1" ht="21.95" customHeight="1" x14ac:dyDescent="0.35">
      <c r="A4" s="23" t="s">
        <v>8</v>
      </c>
      <c r="B4" s="23"/>
      <c r="C4" s="23"/>
      <c r="D4" s="23"/>
      <c r="E4" s="23"/>
      <c r="F4" s="23"/>
      <c r="G4" s="23"/>
      <c r="H4" s="23"/>
      <c r="I4" s="23"/>
    </row>
    <row r="5" spans="1:16" s="4" customFormat="1" ht="15" customHeight="1" x14ac:dyDescent="0.35">
      <c r="A5" s="20"/>
      <c r="B5" s="20"/>
      <c r="C5" s="20"/>
      <c r="D5" s="20"/>
      <c r="E5" s="20"/>
      <c r="F5" s="20"/>
      <c r="G5" s="19"/>
      <c r="H5" s="20"/>
      <c r="I5" s="19"/>
    </row>
    <row r="6" spans="1:16" s="29" customFormat="1" ht="32.1" customHeight="1" x14ac:dyDescent="0.25">
      <c r="A6" s="36" t="s">
        <v>6</v>
      </c>
      <c r="B6" s="35" t="s">
        <v>5</v>
      </c>
      <c r="C6" s="33" t="s">
        <v>2</v>
      </c>
      <c r="D6" s="32" t="s">
        <v>9</v>
      </c>
      <c r="E6" s="34" t="s">
        <v>3</v>
      </c>
      <c r="F6" s="28" t="s">
        <v>10</v>
      </c>
      <c r="G6" s="33" t="s">
        <v>4</v>
      </c>
      <c r="H6" s="32" t="s">
        <v>10</v>
      </c>
      <c r="I6" s="34" t="s">
        <v>11</v>
      </c>
      <c r="J6" s="37" t="s">
        <v>9</v>
      </c>
    </row>
    <row r="7" spans="1:16" s="4" customFormat="1" ht="15" customHeight="1" x14ac:dyDescent="0.25">
      <c r="A7" s="38">
        <v>1970</v>
      </c>
      <c r="B7" s="58">
        <v>23808</v>
      </c>
      <c r="C7" s="40">
        <v>4692</v>
      </c>
      <c r="D7" s="41">
        <f>C7/B7</f>
        <v>0.19707661290322581</v>
      </c>
      <c r="E7" s="42">
        <v>6414</v>
      </c>
      <c r="F7" s="43">
        <f>E7/B7</f>
        <v>0.26940524193548387</v>
      </c>
      <c r="G7" s="40">
        <v>8931</v>
      </c>
      <c r="H7" s="41">
        <f>G7/B7</f>
        <v>0.37512600806451613</v>
      </c>
      <c r="I7" s="42">
        <v>3768</v>
      </c>
      <c r="J7" s="44">
        <f>I7/B7</f>
        <v>0.15826612903225806</v>
      </c>
    </row>
    <row r="8" spans="1:16" s="4" customFormat="1" ht="15" customHeight="1" x14ac:dyDescent="0.25">
      <c r="A8" s="38">
        <v>1971</v>
      </c>
      <c r="B8" s="58">
        <v>22107</v>
      </c>
      <c r="C8" s="40">
        <v>4494</v>
      </c>
      <c r="D8" s="41">
        <f>C8/B8</f>
        <v>0.20328402768353915</v>
      </c>
      <c r="E8" s="42">
        <v>6345</v>
      </c>
      <c r="F8" s="43">
        <f t="shared" ref="F8:F54" si="0">E8/B8</f>
        <v>0.28701316325145881</v>
      </c>
      <c r="G8" s="40">
        <v>8202</v>
      </c>
      <c r="H8" s="41">
        <f t="shared" ref="H8:H54" si="1">G8/B8</f>
        <v>0.37101370606595196</v>
      </c>
      <c r="I8" s="42">
        <v>3066</v>
      </c>
      <c r="J8" s="44">
        <f t="shared" ref="J8:J54" si="2">I8/B8</f>
        <v>0.13868910299905007</v>
      </c>
    </row>
    <row r="9" spans="1:16" s="4" customFormat="1" ht="15" customHeight="1" x14ac:dyDescent="0.25">
      <c r="A9" s="38">
        <v>1972</v>
      </c>
      <c r="B9" s="59">
        <v>22947</v>
      </c>
      <c r="C9" s="45">
        <v>4848</v>
      </c>
      <c r="D9" s="41">
        <f t="shared" ref="D9:D54" si="3">C9/B9</f>
        <v>0.21126944698653419</v>
      </c>
      <c r="E9" s="46">
        <v>7026</v>
      </c>
      <c r="F9" s="43">
        <f t="shared" si="0"/>
        <v>0.30618381487776181</v>
      </c>
      <c r="G9" s="47">
        <v>8313</v>
      </c>
      <c r="H9" s="41">
        <f t="shared" si="1"/>
        <v>0.36226957772257812</v>
      </c>
      <c r="I9" s="46">
        <v>2760</v>
      </c>
      <c r="J9" s="44">
        <f t="shared" si="2"/>
        <v>0.1202771604131259</v>
      </c>
    </row>
    <row r="10" spans="1:16" s="4" customFormat="1" ht="15" customHeight="1" x14ac:dyDescent="0.25">
      <c r="A10" s="38">
        <v>1973</v>
      </c>
      <c r="B10" s="59">
        <v>22758</v>
      </c>
      <c r="C10" s="45">
        <v>5196</v>
      </c>
      <c r="D10" s="41">
        <f t="shared" si="3"/>
        <v>0.22831531769048247</v>
      </c>
      <c r="E10" s="46">
        <v>7452</v>
      </c>
      <c r="F10" s="43">
        <f t="shared" si="0"/>
        <v>0.32744529396256261</v>
      </c>
      <c r="G10" s="47">
        <v>7740</v>
      </c>
      <c r="H10" s="41">
        <f t="shared" si="1"/>
        <v>0.34010018455048774</v>
      </c>
      <c r="I10" s="46">
        <v>2367</v>
      </c>
      <c r="J10" s="44">
        <f t="shared" si="2"/>
        <v>0.10400738201950963</v>
      </c>
    </row>
    <row r="11" spans="1:16" s="4" customFormat="1" ht="15" customHeight="1" x14ac:dyDescent="0.25">
      <c r="A11" s="38">
        <v>1974</v>
      </c>
      <c r="B11" s="59">
        <v>23238</v>
      </c>
      <c r="C11" s="45">
        <v>5571</v>
      </c>
      <c r="D11" s="41">
        <f t="shared" si="3"/>
        <v>0.23973663826491093</v>
      </c>
      <c r="E11" s="46">
        <v>7986</v>
      </c>
      <c r="F11" s="43">
        <f t="shared" si="0"/>
        <v>0.34366124451329716</v>
      </c>
      <c r="G11" s="47">
        <v>7518</v>
      </c>
      <c r="H11" s="41">
        <f t="shared" si="1"/>
        <v>0.32352181771236765</v>
      </c>
      <c r="I11" s="46">
        <v>2160</v>
      </c>
      <c r="J11" s="44">
        <f t="shared" si="2"/>
        <v>9.295120061967467E-2</v>
      </c>
    </row>
    <row r="12" spans="1:16" s="4" customFormat="1" ht="15" customHeight="1" x14ac:dyDescent="0.25">
      <c r="A12" s="38">
        <v>1975</v>
      </c>
      <c r="B12" s="59">
        <v>23415</v>
      </c>
      <c r="C12" s="45">
        <v>5904</v>
      </c>
      <c r="D12" s="41">
        <f t="shared" si="3"/>
        <v>0.25214606021780911</v>
      </c>
      <c r="E12" s="46">
        <v>8484</v>
      </c>
      <c r="F12" s="43">
        <f t="shared" si="0"/>
        <v>0.36233183856502243</v>
      </c>
      <c r="G12" s="47">
        <v>7074</v>
      </c>
      <c r="H12" s="41">
        <f t="shared" si="1"/>
        <v>0.30211402946828958</v>
      </c>
      <c r="I12" s="46">
        <v>1953</v>
      </c>
      <c r="J12" s="44">
        <f t="shared" si="2"/>
        <v>8.3408071748878918E-2</v>
      </c>
    </row>
    <row r="13" spans="1:16" s="4" customFormat="1" ht="15" customHeight="1" x14ac:dyDescent="0.25">
      <c r="A13" s="38">
        <v>1976</v>
      </c>
      <c r="B13" s="59">
        <v>22824</v>
      </c>
      <c r="C13" s="45">
        <v>6048</v>
      </c>
      <c r="D13" s="41">
        <f t="shared" si="3"/>
        <v>0.26498422712933756</v>
      </c>
      <c r="E13" s="46">
        <v>8739</v>
      </c>
      <c r="F13" s="43">
        <f t="shared" si="0"/>
        <v>0.38288643533123029</v>
      </c>
      <c r="G13" s="47">
        <v>6429</v>
      </c>
      <c r="H13" s="41">
        <f t="shared" si="1"/>
        <v>0.281677181913775</v>
      </c>
      <c r="I13" s="46">
        <v>1611</v>
      </c>
      <c r="J13" s="44">
        <f t="shared" si="2"/>
        <v>7.0583596214511046E-2</v>
      </c>
    </row>
    <row r="14" spans="1:16" s="4" customFormat="1" ht="15" customHeight="1" x14ac:dyDescent="0.25">
      <c r="A14" s="38">
        <v>1977</v>
      </c>
      <c r="B14" s="59">
        <v>24513</v>
      </c>
      <c r="C14" s="45">
        <v>6801</v>
      </c>
      <c r="D14" s="41">
        <f t="shared" si="3"/>
        <v>0.27744462122139274</v>
      </c>
      <c r="E14" s="46">
        <v>9504</v>
      </c>
      <c r="F14" s="43">
        <f t="shared" si="0"/>
        <v>0.3877126422714478</v>
      </c>
      <c r="G14" s="47">
        <v>6600</v>
      </c>
      <c r="H14" s="41">
        <f t="shared" si="1"/>
        <v>0.26924489046628319</v>
      </c>
      <c r="I14" s="46">
        <v>1608</v>
      </c>
      <c r="J14" s="44">
        <f t="shared" si="2"/>
        <v>6.5597846040876276E-2</v>
      </c>
    </row>
    <row r="15" spans="1:16" s="4" customFormat="1" ht="15" customHeight="1" x14ac:dyDescent="0.25">
      <c r="A15" s="38">
        <v>1978</v>
      </c>
      <c r="B15" s="59">
        <v>24969</v>
      </c>
      <c r="C15" s="45">
        <v>7092</v>
      </c>
      <c r="D15" s="41">
        <f t="shared" si="3"/>
        <v>0.28403219992791062</v>
      </c>
      <c r="E15" s="46">
        <v>10020</v>
      </c>
      <c r="F15" s="43">
        <f t="shared" si="0"/>
        <v>0.40129760903520367</v>
      </c>
      <c r="G15" s="47">
        <v>6261</v>
      </c>
      <c r="H15" s="41">
        <f t="shared" si="1"/>
        <v>0.25075093115463176</v>
      </c>
      <c r="I15" s="46">
        <v>1593</v>
      </c>
      <c r="J15" s="44">
        <f t="shared" si="2"/>
        <v>6.3799110897512917E-2</v>
      </c>
    </row>
    <row r="16" spans="1:16" s="4" customFormat="1" ht="15" customHeight="1" x14ac:dyDescent="0.25">
      <c r="A16" s="38">
        <v>1979</v>
      </c>
      <c r="B16" s="59">
        <v>24621</v>
      </c>
      <c r="C16" s="45">
        <v>7404</v>
      </c>
      <c r="D16" s="41">
        <f t="shared" si="3"/>
        <v>0.30071889850127942</v>
      </c>
      <c r="E16" s="46">
        <v>9945</v>
      </c>
      <c r="F16" s="43">
        <f t="shared" si="0"/>
        <v>0.40392347995613503</v>
      </c>
      <c r="G16" s="47">
        <v>5811</v>
      </c>
      <c r="H16" s="41">
        <f t="shared" si="1"/>
        <v>0.23601803338613378</v>
      </c>
      <c r="I16" s="46">
        <v>1458</v>
      </c>
      <c r="J16" s="44">
        <f t="shared" si="2"/>
        <v>5.9217740952845134E-2</v>
      </c>
    </row>
    <row r="17" spans="1:16" s="4" customFormat="1" ht="15" customHeight="1" x14ac:dyDescent="0.25">
      <c r="A17" s="38">
        <v>1980</v>
      </c>
      <c r="B17" s="59">
        <v>24816</v>
      </c>
      <c r="C17" s="45">
        <v>7857</v>
      </c>
      <c r="D17" s="41">
        <f t="shared" si="3"/>
        <v>0.316610251450677</v>
      </c>
      <c r="E17" s="46">
        <v>10128</v>
      </c>
      <c r="F17" s="43">
        <f t="shared" si="0"/>
        <v>0.40812379110251451</v>
      </c>
      <c r="G17" s="47">
        <v>5451</v>
      </c>
      <c r="H17" s="41">
        <f t="shared" si="1"/>
        <v>0.21965667311411993</v>
      </c>
      <c r="I17" s="46">
        <v>1377</v>
      </c>
      <c r="J17" s="44">
        <f t="shared" si="2"/>
        <v>5.5488394584139268E-2</v>
      </c>
    </row>
    <row r="18" spans="1:16" s="4" customFormat="1" ht="15" customHeight="1" x14ac:dyDescent="0.25">
      <c r="A18" s="38">
        <v>1981</v>
      </c>
      <c r="B18" s="59">
        <v>24930</v>
      </c>
      <c r="C18" s="45">
        <v>8199</v>
      </c>
      <c r="D18" s="41">
        <f t="shared" si="3"/>
        <v>0.32888086642599279</v>
      </c>
      <c r="E18" s="46">
        <v>10200</v>
      </c>
      <c r="F18" s="43">
        <v>0.36699999999999999</v>
      </c>
      <c r="G18" s="47">
        <v>5229</v>
      </c>
      <c r="H18" s="41">
        <f t="shared" si="1"/>
        <v>0.20974729241877257</v>
      </c>
      <c r="I18" s="46">
        <v>1299</v>
      </c>
      <c r="J18" s="44">
        <f t="shared" si="2"/>
        <v>5.2105896510228643E-2</v>
      </c>
    </row>
    <row r="19" spans="1:16" s="4" customFormat="1" ht="15" customHeight="1" x14ac:dyDescent="0.25">
      <c r="A19" s="38">
        <v>1982</v>
      </c>
      <c r="B19" s="59">
        <v>24903</v>
      </c>
      <c r="C19" s="45">
        <v>8706</v>
      </c>
      <c r="D19" s="41">
        <f t="shared" si="3"/>
        <v>0.34959643416455849</v>
      </c>
      <c r="E19" s="46">
        <v>10056</v>
      </c>
      <c r="F19" s="43">
        <f t="shared" si="0"/>
        <v>0.40380677026864231</v>
      </c>
      <c r="G19" s="47">
        <v>4908</v>
      </c>
      <c r="H19" s="41">
        <f t="shared" si="1"/>
        <v>0.19708468859173595</v>
      </c>
      <c r="I19" s="46">
        <v>1233</v>
      </c>
      <c r="J19" s="44">
        <f t="shared" si="2"/>
        <v>4.9512106975063246E-2</v>
      </c>
    </row>
    <row r="20" spans="1:16" s="4" customFormat="1" ht="15" customHeight="1" x14ac:dyDescent="0.25">
      <c r="A20" s="38">
        <v>1983</v>
      </c>
      <c r="B20" s="59">
        <v>27129</v>
      </c>
      <c r="C20" s="45">
        <v>9606</v>
      </c>
      <c r="D20" s="41">
        <f t="shared" si="3"/>
        <v>0.35408603339599692</v>
      </c>
      <c r="E20" s="46">
        <v>10863</v>
      </c>
      <c r="F20" s="43">
        <f t="shared" si="0"/>
        <v>0.40042021453057614</v>
      </c>
      <c r="G20" s="47">
        <v>5346</v>
      </c>
      <c r="H20" s="41">
        <f t="shared" si="1"/>
        <v>0.19705849828596705</v>
      </c>
      <c r="I20" s="46">
        <v>1314</v>
      </c>
      <c r="J20" s="44">
        <f t="shared" si="2"/>
        <v>4.8435253787459914E-2</v>
      </c>
    </row>
    <row r="21" spans="1:16" s="4" customFormat="1" ht="15" customHeight="1" x14ac:dyDescent="0.25">
      <c r="A21" s="38">
        <v>1984</v>
      </c>
      <c r="B21" s="59">
        <v>27270</v>
      </c>
      <c r="C21" s="45">
        <v>9840</v>
      </c>
      <c r="D21" s="41">
        <f t="shared" si="3"/>
        <v>0.36083608360836084</v>
      </c>
      <c r="E21" s="46">
        <v>10881</v>
      </c>
      <c r="F21" s="43">
        <f t="shared" si="0"/>
        <v>0.39900990099009903</v>
      </c>
      <c r="G21" s="47">
        <v>5292</v>
      </c>
      <c r="H21" s="41">
        <f t="shared" si="1"/>
        <v>0.19405940594059407</v>
      </c>
      <c r="I21" s="46">
        <v>1257</v>
      </c>
      <c r="J21" s="44">
        <f t="shared" si="2"/>
        <v>4.6094609460946095E-2</v>
      </c>
    </row>
    <row r="22" spans="1:16" s="8" customFormat="1" ht="15" customHeight="1" x14ac:dyDescent="0.2">
      <c r="A22" s="38">
        <v>1985</v>
      </c>
      <c r="B22" s="59">
        <v>28383</v>
      </c>
      <c r="C22" s="45">
        <v>10452</v>
      </c>
      <c r="D22" s="41">
        <f t="shared" si="3"/>
        <v>0.36824859951379346</v>
      </c>
      <c r="E22" s="46">
        <v>11082</v>
      </c>
      <c r="F22" s="43">
        <f t="shared" si="0"/>
        <v>0.39044498467392452</v>
      </c>
      <c r="G22" s="47">
        <v>5538</v>
      </c>
      <c r="H22" s="41">
        <f t="shared" si="1"/>
        <v>0.19511679526477116</v>
      </c>
      <c r="I22" s="46">
        <v>1314</v>
      </c>
      <c r="J22" s="44">
        <f t="shared" si="2"/>
        <v>4.6295317619701931E-2</v>
      </c>
      <c r="K22" s="5"/>
      <c r="L22" s="7"/>
      <c r="M22" s="5"/>
      <c r="N22" s="7"/>
      <c r="O22" s="5"/>
      <c r="P22" s="7"/>
    </row>
    <row r="23" spans="1:16" s="15" customFormat="1" ht="15" customHeight="1" x14ac:dyDescent="0.2">
      <c r="A23" s="38">
        <v>1986</v>
      </c>
      <c r="B23" s="59">
        <v>28347</v>
      </c>
      <c r="C23" s="45">
        <v>10605</v>
      </c>
      <c r="D23" s="41">
        <f t="shared" si="3"/>
        <v>0.37411366282146258</v>
      </c>
      <c r="E23" s="46">
        <v>10953</v>
      </c>
      <c r="F23" s="43">
        <f t="shared" si="0"/>
        <v>0.38639009418986137</v>
      </c>
      <c r="G23" s="47">
        <v>5511</v>
      </c>
      <c r="H23" s="41">
        <f t="shared" si="1"/>
        <v>0.19441210710128057</v>
      </c>
      <c r="I23" s="46">
        <v>1278</v>
      </c>
      <c r="J23" s="44">
        <f t="shared" si="2"/>
        <v>4.5084135887395495E-2</v>
      </c>
      <c r="K23" s="11"/>
      <c r="L23" s="12"/>
      <c r="M23" s="13"/>
      <c r="N23" s="14"/>
      <c r="O23" s="11"/>
      <c r="P23" s="12"/>
    </row>
    <row r="24" spans="1:16" s="15" customFormat="1" ht="15" customHeight="1" x14ac:dyDescent="0.2">
      <c r="A24" s="38">
        <v>1987</v>
      </c>
      <c r="B24" s="59">
        <v>28620</v>
      </c>
      <c r="C24" s="45">
        <v>10839</v>
      </c>
      <c r="D24" s="41">
        <f t="shared" si="3"/>
        <v>0.37872117400419286</v>
      </c>
      <c r="E24" s="46">
        <v>10926</v>
      </c>
      <c r="F24" s="43">
        <f t="shared" si="0"/>
        <v>0.3817610062893082</v>
      </c>
      <c r="G24" s="47">
        <v>5610</v>
      </c>
      <c r="H24" s="41">
        <f t="shared" si="1"/>
        <v>0.1960167714884696</v>
      </c>
      <c r="I24" s="46">
        <v>1245</v>
      </c>
      <c r="J24" s="44">
        <f t="shared" si="2"/>
        <v>4.3501048218029352E-2</v>
      </c>
      <c r="K24" s="11"/>
      <c r="L24" s="12"/>
      <c r="M24" s="13"/>
      <c r="N24" s="14"/>
      <c r="O24" s="11"/>
      <c r="P24" s="12"/>
    </row>
    <row r="25" spans="1:16" s="15" customFormat="1" ht="15.75" customHeight="1" x14ac:dyDescent="0.2">
      <c r="A25" s="38">
        <v>1988</v>
      </c>
      <c r="B25" s="59">
        <v>29130</v>
      </c>
      <c r="C25" s="45">
        <v>11034</v>
      </c>
      <c r="D25" s="41">
        <f t="shared" si="3"/>
        <v>0.37878475798146238</v>
      </c>
      <c r="E25" s="46">
        <v>10929</v>
      </c>
      <c r="F25" s="43">
        <f t="shared" si="0"/>
        <v>0.37518022657054584</v>
      </c>
      <c r="G25" s="47">
        <v>5874</v>
      </c>
      <c r="H25" s="41">
        <f t="shared" si="1"/>
        <v>0.20164778578784759</v>
      </c>
      <c r="I25" s="46">
        <v>1293</v>
      </c>
      <c r="J25" s="44">
        <f t="shared" si="2"/>
        <v>4.4387229660144183E-2</v>
      </c>
      <c r="K25" s="11"/>
      <c r="L25" s="12"/>
      <c r="M25" s="13"/>
      <c r="N25" s="14"/>
      <c r="O25" s="11"/>
      <c r="P25" s="12"/>
    </row>
    <row r="26" spans="1:16" x14ac:dyDescent="0.25">
      <c r="A26" s="38">
        <v>1989</v>
      </c>
      <c r="B26" s="59">
        <v>29628</v>
      </c>
      <c r="C26" s="45">
        <v>11325</v>
      </c>
      <c r="D26" s="41">
        <f t="shared" si="3"/>
        <v>0.38223977318752533</v>
      </c>
      <c r="E26" s="46">
        <v>10932</v>
      </c>
      <c r="F26" s="43">
        <f t="shared" si="0"/>
        <v>0.36897529364115028</v>
      </c>
      <c r="G26" s="47">
        <v>6036</v>
      </c>
      <c r="H26" s="41">
        <f t="shared" si="1"/>
        <v>0.20372620494127178</v>
      </c>
      <c r="I26" s="46">
        <v>1338</v>
      </c>
      <c r="J26" s="44">
        <f t="shared" si="2"/>
        <v>4.5159983799108953E-2</v>
      </c>
    </row>
    <row r="27" spans="1:16" x14ac:dyDescent="0.25">
      <c r="A27" s="38">
        <v>1990</v>
      </c>
      <c r="B27" s="59">
        <v>30144</v>
      </c>
      <c r="C27" s="45">
        <v>11601</v>
      </c>
      <c r="D27" s="41">
        <f t="shared" si="3"/>
        <v>0.38485270700636942</v>
      </c>
      <c r="E27" s="46">
        <v>10932</v>
      </c>
      <c r="F27" s="43">
        <f t="shared" si="0"/>
        <v>0.36265923566878983</v>
      </c>
      <c r="G27" s="47">
        <v>6288</v>
      </c>
      <c r="H27" s="41">
        <f t="shared" si="1"/>
        <v>0.20859872611464969</v>
      </c>
      <c r="I27" s="46">
        <v>1326</v>
      </c>
      <c r="J27" s="44">
        <f t="shared" si="2"/>
        <v>4.3988853503184711E-2</v>
      </c>
    </row>
    <row r="28" spans="1:16" x14ac:dyDescent="0.25">
      <c r="A28" s="38">
        <v>1991</v>
      </c>
      <c r="B28" s="59">
        <v>30936</v>
      </c>
      <c r="C28" s="45">
        <v>12309</v>
      </c>
      <c r="D28" s="41">
        <f t="shared" si="3"/>
        <v>0.39788595810705973</v>
      </c>
      <c r="E28" s="46">
        <v>10854</v>
      </c>
      <c r="F28" s="43">
        <f t="shared" si="0"/>
        <v>0.35085337470907679</v>
      </c>
      <c r="G28" s="47">
        <v>6453</v>
      </c>
      <c r="H28" s="41">
        <f t="shared" si="1"/>
        <v>0.20859193173002327</v>
      </c>
      <c r="I28" s="46">
        <v>1323</v>
      </c>
      <c r="J28" s="44">
        <f t="shared" si="2"/>
        <v>4.2765709852598914E-2</v>
      </c>
    </row>
    <row r="29" spans="1:16" x14ac:dyDescent="0.25">
      <c r="A29" s="38">
        <v>1992</v>
      </c>
      <c r="B29" s="59">
        <v>31302</v>
      </c>
      <c r="C29" s="45">
        <v>12588</v>
      </c>
      <c r="D29" s="41">
        <f t="shared" si="3"/>
        <v>0.40214682767874255</v>
      </c>
      <c r="E29" s="46">
        <v>10941</v>
      </c>
      <c r="F29" s="43">
        <f t="shared" si="0"/>
        <v>0.34953038144527504</v>
      </c>
      <c r="G29" s="47">
        <v>6486</v>
      </c>
      <c r="H29" s="41">
        <f t="shared" si="1"/>
        <v>0.2072072072072072</v>
      </c>
      <c r="I29" s="46">
        <v>1290</v>
      </c>
      <c r="J29" s="44">
        <f t="shared" si="2"/>
        <v>4.1211424190147596E-2</v>
      </c>
    </row>
    <row r="30" spans="1:16" x14ac:dyDescent="0.25">
      <c r="A30" s="38">
        <v>1993</v>
      </c>
      <c r="B30" s="59">
        <v>31047</v>
      </c>
      <c r="C30" s="45">
        <v>12609</v>
      </c>
      <c r="D30" s="41">
        <f t="shared" si="3"/>
        <v>0.40612619576770703</v>
      </c>
      <c r="E30" s="46">
        <v>10971</v>
      </c>
      <c r="F30" s="43">
        <f t="shared" si="0"/>
        <v>0.35336747511836891</v>
      </c>
      <c r="G30" s="47">
        <v>6270</v>
      </c>
      <c r="H30" s="41">
        <f t="shared" si="1"/>
        <v>0.20195187940863851</v>
      </c>
      <c r="I30" s="46">
        <v>1194</v>
      </c>
      <c r="J30" s="44">
        <f t="shared" si="2"/>
        <v>3.845782201178858E-2</v>
      </c>
    </row>
    <row r="31" spans="1:16" x14ac:dyDescent="0.25">
      <c r="A31" s="38">
        <v>1994</v>
      </c>
      <c r="B31" s="59">
        <v>30630</v>
      </c>
      <c r="C31" s="45">
        <v>12684</v>
      </c>
      <c r="D31" s="41">
        <f t="shared" si="3"/>
        <v>0.41410381978452498</v>
      </c>
      <c r="E31" s="46">
        <v>11037</v>
      </c>
      <c r="F31" s="43">
        <f t="shared" si="0"/>
        <v>0.36033300685602349</v>
      </c>
      <c r="G31" s="47">
        <v>5832</v>
      </c>
      <c r="H31" s="41">
        <f t="shared" si="1"/>
        <v>0.19040156709108716</v>
      </c>
      <c r="I31" s="46">
        <v>1077</v>
      </c>
      <c r="J31" s="44">
        <f t="shared" si="2"/>
        <v>3.516160626836435E-2</v>
      </c>
    </row>
    <row r="32" spans="1:16" x14ac:dyDescent="0.25">
      <c r="A32" s="38">
        <v>1995</v>
      </c>
      <c r="B32" s="59">
        <v>30318</v>
      </c>
      <c r="C32" s="45">
        <v>12621</v>
      </c>
      <c r="D32" s="41">
        <f t="shared" si="3"/>
        <v>0.41628735404710071</v>
      </c>
      <c r="E32" s="46">
        <v>10983</v>
      </c>
      <c r="F32" s="43">
        <f t="shared" si="0"/>
        <v>0.362260043538492</v>
      </c>
      <c r="G32" s="47">
        <v>5652</v>
      </c>
      <c r="H32" s="41">
        <f t="shared" si="1"/>
        <v>0.18642390659014446</v>
      </c>
      <c r="I32" s="46">
        <v>1062</v>
      </c>
      <c r="J32" s="44">
        <f t="shared" si="2"/>
        <v>3.5028695824262816E-2</v>
      </c>
    </row>
    <row r="33" spans="1:10" x14ac:dyDescent="0.25">
      <c r="A33" s="38">
        <v>1996</v>
      </c>
      <c r="B33" s="59">
        <v>29106</v>
      </c>
      <c r="C33" s="45">
        <v>12261</v>
      </c>
      <c r="D33" s="41">
        <f t="shared" si="3"/>
        <v>0.42125334982477841</v>
      </c>
      <c r="E33" s="46">
        <v>10653</v>
      </c>
      <c r="F33" s="43">
        <f t="shared" si="0"/>
        <v>0.36600700886415172</v>
      </c>
      <c r="G33" s="47">
        <v>5190</v>
      </c>
      <c r="H33" s="41">
        <f t="shared" si="1"/>
        <v>0.17831374974232117</v>
      </c>
      <c r="I33" s="46">
        <v>1002</v>
      </c>
      <c r="J33" s="44">
        <f t="shared" si="2"/>
        <v>3.4425891568748715E-2</v>
      </c>
    </row>
    <row r="34" spans="1:10" x14ac:dyDescent="0.25">
      <c r="A34" s="38">
        <v>1997</v>
      </c>
      <c r="B34" s="59">
        <v>28305</v>
      </c>
      <c r="C34" s="45">
        <v>11805</v>
      </c>
      <c r="D34" s="41">
        <f t="shared" si="3"/>
        <v>0.41706412294647588</v>
      </c>
      <c r="E34" s="46">
        <v>10389</v>
      </c>
      <c r="F34" s="43">
        <f t="shared" si="0"/>
        <v>0.36703762586115529</v>
      </c>
      <c r="G34" s="47">
        <v>5028</v>
      </c>
      <c r="H34" s="41">
        <f t="shared" si="1"/>
        <v>0.17763645998940117</v>
      </c>
      <c r="I34" s="46">
        <v>1077</v>
      </c>
      <c r="J34" s="44">
        <f t="shared" si="2"/>
        <v>3.8049814520402757E-2</v>
      </c>
    </row>
    <row r="35" spans="1:10" x14ac:dyDescent="0.25">
      <c r="A35" s="38">
        <v>1998</v>
      </c>
      <c r="B35" s="59">
        <v>28110</v>
      </c>
      <c r="C35" s="45">
        <v>11712</v>
      </c>
      <c r="D35" s="41">
        <f t="shared" si="3"/>
        <v>0.4166488794023479</v>
      </c>
      <c r="E35" s="46">
        <v>10305</v>
      </c>
      <c r="F35" s="43">
        <f t="shared" si="0"/>
        <v>0.36659551760939169</v>
      </c>
      <c r="G35" s="47">
        <v>5037</v>
      </c>
      <c r="H35" s="41">
        <f t="shared" si="1"/>
        <v>0.17918890074706509</v>
      </c>
      <c r="I35" s="46">
        <v>1053</v>
      </c>
      <c r="J35" s="44">
        <f t="shared" si="2"/>
        <v>3.7459978655282819E-2</v>
      </c>
    </row>
    <row r="36" spans="1:10" x14ac:dyDescent="0.25">
      <c r="A36" s="38">
        <v>1999</v>
      </c>
      <c r="B36" s="59">
        <v>27567</v>
      </c>
      <c r="C36" s="45">
        <v>11364</v>
      </c>
      <c r="D36" s="41">
        <f t="shared" si="3"/>
        <v>0.41223201654151703</v>
      </c>
      <c r="E36" s="46">
        <v>9864</v>
      </c>
      <c r="F36" s="43">
        <f t="shared" si="0"/>
        <v>0.35781913157035589</v>
      </c>
      <c r="G36" s="47">
        <v>5232</v>
      </c>
      <c r="H36" s="41">
        <f t="shared" si="1"/>
        <v>0.18979214277941017</v>
      </c>
      <c r="I36" s="46">
        <v>1110</v>
      </c>
      <c r="J36" s="44">
        <f t="shared" si="2"/>
        <v>4.0265534878659269E-2</v>
      </c>
    </row>
    <row r="37" spans="1:10" x14ac:dyDescent="0.25">
      <c r="A37" s="38">
        <v>2000</v>
      </c>
      <c r="B37" s="59">
        <v>27900</v>
      </c>
      <c r="C37" s="45">
        <v>11334</v>
      </c>
      <c r="D37" s="41">
        <f t="shared" si="3"/>
        <v>0.40623655913978496</v>
      </c>
      <c r="E37" s="46">
        <v>9726</v>
      </c>
      <c r="F37" s="43">
        <f t="shared" si="0"/>
        <v>0.34860215053763438</v>
      </c>
      <c r="G37" s="47">
        <v>5595</v>
      </c>
      <c r="H37" s="41">
        <f t="shared" si="1"/>
        <v>0.20053763440860214</v>
      </c>
      <c r="I37" s="46">
        <v>1242</v>
      </c>
      <c r="J37" s="44">
        <f t="shared" si="2"/>
        <v>4.4516129032258066E-2</v>
      </c>
    </row>
    <row r="38" spans="1:10" x14ac:dyDescent="0.25">
      <c r="A38" s="38">
        <v>2001</v>
      </c>
      <c r="B38" s="59">
        <v>28284</v>
      </c>
      <c r="C38" s="45">
        <v>11127</v>
      </c>
      <c r="D38" s="41">
        <f t="shared" si="3"/>
        <v>0.39340263046245227</v>
      </c>
      <c r="E38" s="46">
        <v>9579</v>
      </c>
      <c r="F38" s="43">
        <f t="shared" si="0"/>
        <v>0.33867204072974122</v>
      </c>
      <c r="G38" s="47">
        <v>6219</v>
      </c>
      <c r="H38" s="41">
        <f t="shared" si="1"/>
        <v>0.21987696224013575</v>
      </c>
      <c r="I38" s="46">
        <v>1359</v>
      </c>
      <c r="J38" s="44">
        <f t="shared" si="2"/>
        <v>4.8048366567670767E-2</v>
      </c>
    </row>
    <row r="39" spans="1:10" x14ac:dyDescent="0.25">
      <c r="A39" s="38">
        <v>2002</v>
      </c>
      <c r="B39" s="59">
        <v>29802</v>
      </c>
      <c r="C39" s="45">
        <v>11424</v>
      </c>
      <c r="D39" s="41">
        <f t="shared" si="3"/>
        <v>0.38332997785383532</v>
      </c>
      <c r="E39" s="46">
        <v>9792</v>
      </c>
      <c r="F39" s="43">
        <f t="shared" si="0"/>
        <v>0.32856855244614458</v>
      </c>
      <c r="G39" s="47">
        <v>7089</v>
      </c>
      <c r="H39" s="41">
        <f t="shared" si="1"/>
        <v>0.23786994161465674</v>
      </c>
      <c r="I39" s="46">
        <v>1494</v>
      </c>
      <c r="J39" s="44">
        <f t="shared" si="2"/>
        <v>5.0130863700422794E-2</v>
      </c>
    </row>
    <row r="40" spans="1:10" x14ac:dyDescent="0.25">
      <c r="A40" s="38">
        <v>2003</v>
      </c>
      <c r="B40" s="59">
        <v>31887</v>
      </c>
      <c r="C40" s="45">
        <v>11883</v>
      </c>
      <c r="D40" s="41">
        <f t="shared" si="3"/>
        <v>0.37265970458180447</v>
      </c>
      <c r="E40" s="46">
        <v>10329</v>
      </c>
      <c r="F40" s="43">
        <f t="shared" si="0"/>
        <v>0.32392511054661777</v>
      </c>
      <c r="G40" s="47">
        <v>7953</v>
      </c>
      <c r="H40" s="41">
        <f t="shared" si="1"/>
        <v>0.24941198607583029</v>
      </c>
      <c r="I40" s="46">
        <v>1719</v>
      </c>
      <c r="J40" s="44">
        <f t="shared" si="2"/>
        <v>5.3909116567880326E-2</v>
      </c>
    </row>
    <row r="41" spans="1:10" x14ac:dyDescent="0.25">
      <c r="A41" s="38">
        <v>2004</v>
      </c>
      <c r="B41" s="59">
        <v>32916</v>
      </c>
      <c r="C41" s="45">
        <v>11859</v>
      </c>
      <c r="D41" s="41">
        <f t="shared" si="3"/>
        <v>0.36028071454611738</v>
      </c>
      <c r="E41" s="46">
        <v>10455</v>
      </c>
      <c r="F41" s="43">
        <f t="shared" si="0"/>
        <v>0.31762668611009842</v>
      </c>
      <c r="G41" s="47">
        <v>8781</v>
      </c>
      <c r="H41" s="41">
        <f t="shared" si="1"/>
        <v>0.26676995989792196</v>
      </c>
      <c r="I41" s="46">
        <v>1821</v>
      </c>
      <c r="J41" s="44">
        <f t="shared" si="2"/>
        <v>5.5322639445862194E-2</v>
      </c>
    </row>
    <row r="42" spans="1:10" x14ac:dyDescent="0.25">
      <c r="A42" s="38">
        <v>2005</v>
      </c>
      <c r="B42" s="59">
        <v>34314</v>
      </c>
      <c r="C42" s="45">
        <v>11955</v>
      </c>
      <c r="D42" s="41">
        <f t="shared" si="3"/>
        <v>0.34840006994229761</v>
      </c>
      <c r="E42" s="46">
        <v>11082</v>
      </c>
      <c r="F42" s="43">
        <f t="shared" si="0"/>
        <v>0.32295855918866934</v>
      </c>
      <c r="G42" s="47">
        <v>9297</v>
      </c>
      <c r="H42" s="41">
        <f t="shared" si="1"/>
        <v>0.27093897534534012</v>
      </c>
      <c r="I42" s="46">
        <v>1983</v>
      </c>
      <c r="J42" s="44">
        <f t="shared" si="2"/>
        <v>5.7789823395698547E-2</v>
      </c>
    </row>
    <row r="43" spans="1:10" x14ac:dyDescent="0.25">
      <c r="A43" s="38">
        <v>2006</v>
      </c>
      <c r="B43" s="59">
        <v>35166</v>
      </c>
      <c r="C43" s="45">
        <v>11961</v>
      </c>
      <c r="D43" s="41">
        <f t="shared" si="3"/>
        <v>0.34012967070465788</v>
      </c>
      <c r="E43" s="46">
        <v>11598</v>
      </c>
      <c r="F43" s="43">
        <f t="shared" si="0"/>
        <v>0.3298072001364955</v>
      </c>
      <c r="G43" s="47">
        <v>9513</v>
      </c>
      <c r="H43" s="41">
        <f t="shared" si="1"/>
        <v>0.27051697662514929</v>
      </c>
      <c r="I43" s="46">
        <v>2094</v>
      </c>
      <c r="J43" s="44">
        <f t="shared" si="2"/>
        <v>5.954615253369732E-2</v>
      </c>
    </row>
    <row r="44" spans="1:10" x14ac:dyDescent="0.25">
      <c r="A44" s="38">
        <v>2007</v>
      </c>
      <c r="B44" s="59">
        <v>35640</v>
      </c>
      <c r="C44" s="45">
        <v>12081</v>
      </c>
      <c r="D44" s="41">
        <f t="shared" si="3"/>
        <v>0.33897306397306398</v>
      </c>
      <c r="E44" s="46">
        <v>11940</v>
      </c>
      <c r="F44" s="43">
        <f t="shared" si="0"/>
        <v>0.33501683501683499</v>
      </c>
      <c r="G44" s="47">
        <v>9513</v>
      </c>
      <c r="H44" s="41">
        <f t="shared" si="1"/>
        <v>0.26691919191919194</v>
      </c>
      <c r="I44" s="46">
        <v>2103</v>
      </c>
      <c r="J44" s="44">
        <f t="shared" si="2"/>
        <v>5.9006734006734007E-2</v>
      </c>
    </row>
    <row r="45" spans="1:10" x14ac:dyDescent="0.25">
      <c r="A45" s="38">
        <v>2008</v>
      </c>
      <c r="B45" s="59">
        <v>36150</v>
      </c>
      <c r="C45" s="45">
        <v>12240</v>
      </c>
      <c r="D45" s="41">
        <f t="shared" si="3"/>
        <v>0.33858921161825728</v>
      </c>
      <c r="E45" s="46">
        <v>12513</v>
      </c>
      <c r="F45" s="43">
        <f t="shared" si="0"/>
        <v>0.3461410788381743</v>
      </c>
      <c r="G45" s="47">
        <v>9345</v>
      </c>
      <c r="H45" s="41">
        <f t="shared" si="1"/>
        <v>0.25850622406639007</v>
      </c>
      <c r="I45" s="46">
        <v>2052</v>
      </c>
      <c r="J45" s="44">
        <f t="shared" si="2"/>
        <v>5.6763485477178424E-2</v>
      </c>
    </row>
    <row r="46" spans="1:10" x14ac:dyDescent="0.25">
      <c r="A46" s="38">
        <v>2009</v>
      </c>
      <c r="B46" s="59">
        <v>37950</v>
      </c>
      <c r="C46" s="45">
        <v>12471</v>
      </c>
      <c r="D46" s="41">
        <f t="shared" si="3"/>
        <v>0.32861660079051386</v>
      </c>
      <c r="E46" s="46">
        <v>13191</v>
      </c>
      <c r="F46" s="43">
        <f t="shared" si="0"/>
        <v>0.34758893280632414</v>
      </c>
      <c r="G46" s="47">
        <v>9048</v>
      </c>
      <c r="H46" s="41">
        <f t="shared" si="1"/>
        <v>0.23841897233201581</v>
      </c>
      <c r="I46" s="46">
        <v>3240</v>
      </c>
      <c r="J46" s="44">
        <f t="shared" si="2"/>
        <v>8.5375494071146252E-2</v>
      </c>
    </row>
    <row r="47" spans="1:10" x14ac:dyDescent="0.25">
      <c r="A47" s="38">
        <v>2010</v>
      </c>
      <c r="B47" s="59">
        <v>38331</v>
      </c>
      <c r="C47" s="45">
        <v>12693</v>
      </c>
      <c r="D47" s="41">
        <f t="shared" si="3"/>
        <v>0.33114189559364482</v>
      </c>
      <c r="E47" s="46">
        <v>13710</v>
      </c>
      <c r="F47" s="43">
        <f t="shared" si="0"/>
        <v>0.35767394537058778</v>
      </c>
      <c r="G47" s="47">
        <v>8610</v>
      </c>
      <c r="H47" s="41">
        <f t="shared" si="1"/>
        <v>0.22462236831807153</v>
      </c>
      <c r="I47" s="46">
        <v>3315</v>
      </c>
      <c r="J47" s="44">
        <f t="shared" si="2"/>
        <v>8.6483525084135551E-2</v>
      </c>
    </row>
    <row r="48" spans="1:10" x14ac:dyDescent="0.25">
      <c r="A48" s="38">
        <v>2011</v>
      </c>
      <c r="B48" s="60">
        <v>30591</v>
      </c>
      <c r="C48" s="40">
        <v>9681</v>
      </c>
      <c r="D48" s="41">
        <f t="shared" si="3"/>
        <v>0.31646562714523879</v>
      </c>
      <c r="E48" s="42">
        <v>11859</v>
      </c>
      <c r="F48" s="43">
        <f t="shared" si="0"/>
        <v>0.38766303814847503</v>
      </c>
      <c r="G48" s="40">
        <v>6582</v>
      </c>
      <c r="H48" s="41">
        <f t="shared" si="1"/>
        <v>0.21516132195743845</v>
      </c>
      <c r="I48" s="42">
        <v>2472</v>
      </c>
      <c r="J48" s="44">
        <f t="shared" si="2"/>
        <v>8.0808080808080815E-2</v>
      </c>
    </row>
    <row r="49" spans="1:16" x14ac:dyDescent="0.25">
      <c r="A49" s="38">
        <v>2012</v>
      </c>
      <c r="B49" s="60">
        <v>29049</v>
      </c>
      <c r="C49" s="45">
        <v>9396</v>
      </c>
      <c r="D49" s="41">
        <f t="shared" si="3"/>
        <v>0.32345347516265621</v>
      </c>
      <c r="E49" s="48">
        <v>11415</v>
      </c>
      <c r="F49" s="43">
        <f t="shared" si="0"/>
        <v>0.39295672828668798</v>
      </c>
      <c r="G49" s="45">
        <v>5790</v>
      </c>
      <c r="H49" s="41">
        <f t="shared" si="1"/>
        <v>0.19931839306000207</v>
      </c>
      <c r="I49" s="48">
        <v>2451</v>
      </c>
      <c r="J49" s="44">
        <f t="shared" si="2"/>
        <v>8.4374677269441284E-2</v>
      </c>
    </row>
    <row r="50" spans="1:16" x14ac:dyDescent="0.25">
      <c r="A50" s="38">
        <v>2013</v>
      </c>
      <c r="B50" s="60">
        <v>30951</v>
      </c>
      <c r="C50" s="49">
        <v>10185</v>
      </c>
      <c r="D50" s="41">
        <f t="shared" si="3"/>
        <v>0.32906852767277311</v>
      </c>
      <c r="E50" s="48">
        <v>12261</v>
      </c>
      <c r="F50" s="43">
        <f t="shared" si="0"/>
        <v>0.39614228942522051</v>
      </c>
      <c r="G50" s="45">
        <v>5949</v>
      </c>
      <c r="H50" s="41">
        <f t="shared" si="1"/>
        <v>0.19220703692933994</v>
      </c>
      <c r="I50" s="48">
        <v>2556</v>
      </c>
      <c r="J50" s="44">
        <f t="shared" si="2"/>
        <v>8.2582145972666471E-2</v>
      </c>
    </row>
    <row r="51" spans="1:16" x14ac:dyDescent="0.25">
      <c r="A51" s="38">
        <v>2014</v>
      </c>
      <c r="B51" s="60">
        <v>30825</v>
      </c>
      <c r="C51" s="49">
        <v>10320</v>
      </c>
      <c r="D51" s="41">
        <f t="shared" si="3"/>
        <v>0.3347931873479319</v>
      </c>
      <c r="E51" s="48">
        <v>12354</v>
      </c>
      <c r="F51" s="43">
        <f t="shared" si="0"/>
        <v>0.40077858880778588</v>
      </c>
      <c r="G51" s="45">
        <v>5601</v>
      </c>
      <c r="H51" s="41">
        <f t="shared" si="1"/>
        <v>0.18170316301703163</v>
      </c>
      <c r="I51" s="48">
        <v>2547</v>
      </c>
      <c r="J51" s="44">
        <f t="shared" si="2"/>
        <v>8.2627737226277378E-2</v>
      </c>
    </row>
    <row r="52" spans="1:16" x14ac:dyDescent="0.25">
      <c r="A52" s="38">
        <v>2015</v>
      </c>
      <c r="B52" s="60">
        <v>30918</v>
      </c>
      <c r="C52" s="49">
        <v>10581</v>
      </c>
      <c r="D52" s="41">
        <f t="shared" si="3"/>
        <v>0.34222782844944694</v>
      </c>
      <c r="E52" s="48">
        <v>12219</v>
      </c>
      <c r="F52" s="43">
        <f t="shared" si="0"/>
        <v>0.39520667572287987</v>
      </c>
      <c r="G52" s="45">
        <v>5493</v>
      </c>
      <c r="H52" s="41">
        <f t="shared" si="1"/>
        <v>0.17766349699204348</v>
      </c>
      <c r="I52" s="48">
        <v>2625</v>
      </c>
      <c r="J52" s="44">
        <f t="shared" si="2"/>
        <v>8.4901998835629724E-2</v>
      </c>
    </row>
    <row r="53" spans="1:16" x14ac:dyDescent="0.25">
      <c r="A53" s="38">
        <v>2016</v>
      </c>
      <c r="B53" s="60">
        <v>38391</v>
      </c>
      <c r="C53" s="50">
        <v>13578</v>
      </c>
      <c r="D53" s="41">
        <f t="shared" si="3"/>
        <v>0.35367664296319451</v>
      </c>
      <c r="E53" s="51">
        <v>14361</v>
      </c>
      <c r="F53" s="43">
        <f t="shared" si="0"/>
        <v>0.37407204813628192</v>
      </c>
      <c r="G53" s="50">
        <v>7092</v>
      </c>
      <c r="H53" s="41">
        <f t="shared" si="1"/>
        <v>0.18473079628037822</v>
      </c>
      <c r="I53" s="51">
        <v>3360</v>
      </c>
      <c r="J53" s="44">
        <f t="shared" si="2"/>
        <v>8.7520512620145346E-2</v>
      </c>
    </row>
    <row r="54" spans="1:16" x14ac:dyDescent="0.25">
      <c r="A54" s="39">
        <v>2017</v>
      </c>
      <c r="B54" s="61">
        <v>38928</v>
      </c>
      <c r="C54" s="52">
        <v>13932</v>
      </c>
      <c r="D54" s="53">
        <f t="shared" si="3"/>
        <v>0.35789149198520342</v>
      </c>
      <c r="E54" s="54">
        <v>14289</v>
      </c>
      <c r="F54" s="55">
        <f t="shared" si="0"/>
        <v>0.36706226880394577</v>
      </c>
      <c r="G54" s="56">
        <v>7149</v>
      </c>
      <c r="H54" s="53">
        <f t="shared" si="1"/>
        <v>0.18364673242909987</v>
      </c>
      <c r="I54" s="54">
        <v>3558</v>
      </c>
      <c r="J54" s="57">
        <f t="shared" si="2"/>
        <v>9.1399506781750919E-2</v>
      </c>
    </row>
    <row r="55" spans="1:16" x14ac:dyDescent="0.25">
      <c r="A55" s="1"/>
    </row>
    <row r="56" spans="1:16" s="8" customFormat="1" ht="12" x14ac:dyDescent="0.2">
      <c r="A56" s="30" t="s">
        <v>13</v>
      </c>
      <c r="C56" s="31"/>
      <c r="D56" s="31"/>
    </row>
    <row r="57" spans="1:16" s="8" customFormat="1" ht="12" x14ac:dyDescent="0.2">
      <c r="A57" s="30" t="s">
        <v>14</v>
      </c>
      <c r="C57" s="31"/>
      <c r="D57" s="31"/>
    </row>
    <row r="58" spans="1:16" x14ac:dyDescent="0.25">
      <c r="A58" s="1"/>
    </row>
    <row r="59" spans="1:16" x14ac:dyDescent="0.25">
      <c r="A59" s="24" t="s">
        <v>0</v>
      </c>
      <c r="B59" s="7"/>
      <c r="C59" s="6"/>
      <c r="D59" s="6"/>
    </row>
    <row r="60" spans="1:16" x14ac:dyDescent="0.25">
      <c r="A60" s="24" t="s">
        <v>1</v>
      </c>
      <c r="B60" s="10"/>
      <c r="C60" s="9"/>
      <c r="D60" s="9"/>
    </row>
    <row r="61" spans="1:16" x14ac:dyDescent="0.25">
      <c r="A61" s="1"/>
    </row>
    <row r="62" spans="1:16" s="15" customFormat="1" ht="15.75" customHeight="1" x14ac:dyDescent="0.2">
      <c r="A62" s="25" t="s">
        <v>12</v>
      </c>
      <c r="B62" s="18"/>
      <c r="C62" s="17"/>
      <c r="D62" s="17"/>
      <c r="E62" s="16"/>
      <c r="F62" s="16"/>
      <c r="G62" s="18"/>
      <c r="H62" s="18"/>
      <c r="I62" s="16"/>
      <c r="J62" s="12"/>
      <c r="K62" s="11"/>
      <c r="L62" s="12"/>
      <c r="M62" s="13"/>
      <c r="N62" s="14"/>
      <c r="O62" s="11"/>
      <c r="P62" s="12"/>
    </row>
    <row r="63" spans="1:16" x14ac:dyDescent="0.25">
      <c r="A63" s="1"/>
    </row>
    <row r="64" spans="1:16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Birdsell Bauer</dc:creator>
  <cp:lastModifiedBy>Constance Hewitt</cp:lastModifiedBy>
  <dcterms:created xsi:type="dcterms:W3CDTF">2017-12-13T15:28:29Z</dcterms:created>
  <dcterms:modified xsi:type="dcterms:W3CDTF">2019-08-15T17:42:41Z</dcterms:modified>
</cp:coreProperties>
</file>