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1790"/>
  </bookViews>
  <sheets>
    <sheet name="Tabl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<sst xmlns="http://schemas.openxmlformats.org/spreadsheetml/2006/main" count="22" uniqueCount="22">
  <si>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</si>
  <si>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</si>
  <si>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</si>
  <si>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</si>
  <si>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</si>
  <si>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</si>
  <si>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</si>
  <si>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</si>
  <si>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</si>
  <si>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</si>
  <si>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CANADA</t>
  </si>
  <si>
    <t>0-8 years / 0-8 ans</t>
  </si>
  <si>
    <t>Some secondary school / Quelques années d'études secondaires</t>
  </si>
  <si>
    <t>Secondary school graduate / Diplôme d'études secondaires</t>
  </si>
  <si>
    <t>Some post-secondary education / Quelques années d'études postsecondaires</t>
  </si>
  <si>
    <t>Post-secondary certificate or diploma / Certificat ou diplôme universitaire</t>
  </si>
  <si>
    <t>University degree - Bachelor's / Diplôme universitaire - Baccalauréat</t>
  </si>
  <si>
    <t>Educational Attainment of Population Aged 25+,  January 2014</t>
  </si>
  <si>
    <t>University degree - post-graduate / Diplôme d'études supérieures</t>
  </si>
  <si>
    <t>Statistics Canada, CANSIM, Table 282-0004 / Statistique Canada, CANSIM, tableau 282-0004</t>
  </si>
  <si>
    <t xml:space="preserve">Niveau de scolarité des adultes, 25 ans et plus, janvier 2014 </t>
  </si>
  <si>
    <t>Updated September 15, 2016 / Actualisé le 15 septembre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</si>
</sst>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0</xdr:col>
      <xdr:colOff>466722</xdr:colOff>
      <xdr:row>1</xdr:row>
      <xdr:rowOff>370561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219075"/>
          <a:ext cx="428622" cy="34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466725</xdr:colOff>
      <xdr:row>1</xdr:row>
      <xdr:rowOff>342900</xdr:rowOff>
    </xdr:from>
    <xdr:to>
      <xdr:col>11</xdr:col>
      <xdr:colOff>590550</xdr:colOff>
      <xdr:row>3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533400"/>
          <a:ext cx="2562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lmanac%20of%20PSE/2015-2016%20Almanac/Section%207%20-%20Canada%20+%20Provinces/7.6%20Educational%20Attainment%20of%20Population%20Aged%2025+,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7.6"/>
      <sheetName val="Source 25+"/>
    </sheetNames>
    <sheetDataSet>
      <sheetData sheetId="0"/>
      <sheetData sheetId="1">
        <row r="3">
          <cell r="C3">
            <v>24505.9</v>
          </cell>
        </row>
        <row r="4">
          <cell r="C4">
            <v>1493.2</v>
          </cell>
        </row>
        <row r="5">
          <cell r="C5">
            <v>2233.1</v>
          </cell>
        </row>
        <row r="6">
          <cell r="C6">
            <v>4919.1000000000004</v>
          </cell>
        </row>
        <row r="7">
          <cell r="C7">
            <v>1172.2</v>
          </cell>
        </row>
        <row r="8">
          <cell r="C8">
            <v>8365.6</v>
          </cell>
        </row>
        <row r="10">
          <cell r="C10">
            <v>4261.7</v>
          </cell>
        </row>
        <row r="11">
          <cell r="C11">
            <v>2060.8000000000002</v>
          </cell>
        </row>
        <row r="12">
          <cell r="C12">
            <v>385.6</v>
          </cell>
        </row>
        <row r="13">
          <cell r="C13">
            <v>39.700000000000003</v>
          </cell>
        </row>
        <row r="14">
          <cell r="C14">
            <v>45.8</v>
          </cell>
        </row>
        <row r="15">
          <cell r="C15">
            <v>64.5</v>
          </cell>
        </row>
        <row r="16">
          <cell r="C16">
            <v>13.2</v>
          </cell>
        </row>
        <row r="17">
          <cell r="C17">
            <v>154.30000000000001</v>
          </cell>
        </row>
        <row r="19">
          <cell r="C19">
            <v>45.5</v>
          </cell>
        </row>
        <row r="20">
          <cell r="C20">
            <v>22.6</v>
          </cell>
        </row>
        <row r="21">
          <cell r="C21">
            <v>102</v>
          </cell>
        </row>
        <row r="22">
          <cell r="C22">
            <v>6.6</v>
          </cell>
        </row>
        <row r="23">
          <cell r="C23">
            <v>11.8</v>
          </cell>
        </row>
        <row r="24">
          <cell r="C24">
            <v>19.5</v>
          </cell>
        </row>
        <row r="25">
          <cell r="C25">
            <v>6</v>
          </cell>
        </row>
        <row r="26">
          <cell r="C26">
            <v>36.700000000000003</v>
          </cell>
        </row>
        <row r="28">
          <cell r="C28">
            <v>14.2</v>
          </cell>
        </row>
        <row r="29">
          <cell r="C29">
            <v>7.1</v>
          </cell>
        </row>
        <row r="30">
          <cell r="C30">
            <v>669.1</v>
          </cell>
        </row>
        <row r="31">
          <cell r="C31">
            <v>34.6</v>
          </cell>
        </row>
        <row r="32">
          <cell r="C32">
            <v>78.400000000000006</v>
          </cell>
        </row>
        <row r="33">
          <cell r="C33">
            <v>117.3</v>
          </cell>
        </row>
        <row r="34">
          <cell r="C34">
            <v>33.6</v>
          </cell>
        </row>
        <row r="35">
          <cell r="C35">
            <v>245.6</v>
          </cell>
        </row>
        <row r="37">
          <cell r="C37">
            <v>95.2</v>
          </cell>
        </row>
        <row r="38">
          <cell r="C38">
            <v>64.5</v>
          </cell>
        </row>
        <row r="39">
          <cell r="C39">
            <v>535.4</v>
          </cell>
        </row>
        <row r="40">
          <cell r="C40">
            <v>45.2</v>
          </cell>
        </row>
        <row r="41">
          <cell r="C41">
            <v>58.2</v>
          </cell>
        </row>
        <row r="42">
          <cell r="C42">
            <v>118.4</v>
          </cell>
        </row>
        <row r="43">
          <cell r="C43">
            <v>22.7</v>
          </cell>
        </row>
        <row r="44">
          <cell r="C44">
            <v>194.5</v>
          </cell>
        </row>
        <row r="46">
          <cell r="C46">
            <v>70</v>
          </cell>
        </row>
        <row r="47">
          <cell r="C47">
            <v>26.4</v>
          </cell>
        </row>
        <row r="48">
          <cell r="C48">
            <v>5822.3</v>
          </cell>
        </row>
        <row r="49">
          <cell r="C49">
            <v>563.79999999999995</v>
          </cell>
        </row>
        <row r="50">
          <cell r="C50">
            <v>570.9</v>
          </cell>
        </row>
        <row r="51">
          <cell r="C51">
            <v>895.6</v>
          </cell>
        </row>
        <row r="52">
          <cell r="C52">
            <v>231.3</v>
          </cell>
        </row>
        <row r="53">
          <cell r="C53">
            <v>2181.1999999999998</v>
          </cell>
        </row>
        <row r="55">
          <cell r="C55">
            <v>946.6</v>
          </cell>
        </row>
        <row r="56">
          <cell r="C56">
            <v>432.9</v>
          </cell>
        </row>
        <row r="57">
          <cell r="C57">
            <v>9460.1</v>
          </cell>
        </row>
        <row r="58">
          <cell r="C58">
            <v>504.6</v>
          </cell>
        </row>
        <row r="59">
          <cell r="C59">
            <v>774.5</v>
          </cell>
        </row>
        <row r="60">
          <cell r="C60">
            <v>2014.3</v>
          </cell>
        </row>
        <row r="61">
          <cell r="C61">
            <v>432.1</v>
          </cell>
        </row>
        <row r="62">
          <cell r="C62">
            <v>3036.7</v>
          </cell>
        </row>
        <row r="64">
          <cell r="C64">
            <v>1745.2</v>
          </cell>
        </row>
        <row r="65">
          <cell r="C65">
            <v>952.6</v>
          </cell>
        </row>
        <row r="66">
          <cell r="C66">
            <v>812.9</v>
          </cell>
        </row>
        <row r="67">
          <cell r="C67">
            <v>47</v>
          </cell>
        </row>
        <row r="68">
          <cell r="C68">
            <v>98.3</v>
          </cell>
        </row>
        <row r="69">
          <cell r="C69">
            <v>177.1</v>
          </cell>
        </row>
        <row r="70">
          <cell r="C70">
            <v>52.7</v>
          </cell>
        </row>
        <row r="71">
          <cell r="C71">
            <v>258.3</v>
          </cell>
        </row>
        <row r="73">
          <cell r="C73">
            <v>132.4</v>
          </cell>
        </row>
        <row r="74">
          <cell r="C74">
            <v>47.1</v>
          </cell>
        </row>
        <row r="75">
          <cell r="C75">
            <v>713.5</v>
          </cell>
        </row>
        <row r="76">
          <cell r="C76">
            <v>35.299999999999997</v>
          </cell>
        </row>
        <row r="77">
          <cell r="C77">
            <v>84.2</v>
          </cell>
        </row>
        <row r="78">
          <cell r="C78">
            <v>164.2</v>
          </cell>
        </row>
        <row r="79">
          <cell r="C79">
            <v>39.799999999999997</v>
          </cell>
        </row>
        <row r="80">
          <cell r="C80">
            <v>234.9</v>
          </cell>
        </row>
        <row r="82">
          <cell r="C82">
            <v>117.5</v>
          </cell>
        </row>
        <row r="83">
          <cell r="C83">
            <v>37.5</v>
          </cell>
        </row>
        <row r="84">
          <cell r="C84">
            <v>2756.6</v>
          </cell>
        </row>
        <row r="85">
          <cell r="C85">
            <v>92.1</v>
          </cell>
        </row>
        <row r="86">
          <cell r="C86">
            <v>264.60000000000002</v>
          </cell>
        </row>
        <row r="87">
          <cell r="C87">
            <v>617</v>
          </cell>
        </row>
        <row r="88">
          <cell r="C88">
            <v>132.69999999999999</v>
          </cell>
        </row>
        <row r="89">
          <cell r="C89">
            <v>944.1</v>
          </cell>
        </row>
        <row r="91">
          <cell r="C91">
            <v>492.6</v>
          </cell>
        </row>
        <row r="92">
          <cell r="C92">
            <v>213.5</v>
          </cell>
        </row>
        <row r="93">
          <cell r="C93">
            <v>3248.5</v>
          </cell>
        </row>
        <row r="94">
          <cell r="C94">
            <v>124.3</v>
          </cell>
        </row>
        <row r="95">
          <cell r="C95">
            <v>246.4</v>
          </cell>
        </row>
        <row r="96">
          <cell r="C96">
            <v>731.3</v>
          </cell>
        </row>
        <row r="97">
          <cell r="C97">
            <v>208.1</v>
          </cell>
        </row>
        <row r="98">
          <cell r="C98">
            <v>1079.2</v>
          </cell>
        </row>
        <row r="100">
          <cell r="C100">
            <v>602.6</v>
          </cell>
        </row>
        <row r="101">
          <cell r="C101">
            <v>256.7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workbookViewId="0">
      <selection activeCell="A17" sqref="A17"/>
    </sheetView>
  </sheetViews>
  <sheetFormatPr defaultRowHeight="12.75" x14ac:dyDescent="0.2"/>
  <cols>
    <col min="1" max="1" width="70.140625" style="2" customWidth="1"/>
    <col min="2" max="256" width="9.140625" style="2"/>
    <col min="257" max="257" width="70.140625" style="2" customWidth="1"/>
    <col min="258" max="512" width="9.140625" style="2"/>
    <col min="513" max="513" width="70.140625" style="2" customWidth="1"/>
    <col min="514" max="768" width="9.140625" style="2"/>
    <col min="769" max="769" width="70.140625" style="2" customWidth="1"/>
    <col min="770" max="1024" width="9.140625" style="2"/>
    <col min="1025" max="1025" width="70.140625" style="2" customWidth="1"/>
    <col min="1026" max="1280" width="9.140625" style="2"/>
    <col min="1281" max="1281" width="70.140625" style="2" customWidth="1"/>
    <col min="1282" max="1536" width="9.140625" style="2"/>
    <col min="1537" max="1537" width="70.140625" style="2" customWidth="1"/>
    <col min="1538" max="1792" width="9.140625" style="2"/>
    <col min="1793" max="1793" width="70.140625" style="2" customWidth="1"/>
    <col min="1794" max="2048" width="9.140625" style="2"/>
    <col min="2049" max="2049" width="70.140625" style="2" customWidth="1"/>
    <col min="2050" max="2304" width="9.140625" style="2"/>
    <col min="2305" max="2305" width="70.140625" style="2" customWidth="1"/>
    <col min="2306" max="2560" width="9.140625" style="2"/>
    <col min="2561" max="2561" width="70.140625" style="2" customWidth="1"/>
    <col min="2562" max="2816" width="9.140625" style="2"/>
    <col min="2817" max="2817" width="70.140625" style="2" customWidth="1"/>
    <col min="2818" max="3072" width="9.140625" style="2"/>
    <col min="3073" max="3073" width="70.140625" style="2" customWidth="1"/>
    <col min="3074" max="3328" width="9.140625" style="2"/>
    <col min="3329" max="3329" width="70.140625" style="2" customWidth="1"/>
    <col min="3330" max="3584" width="9.140625" style="2"/>
    <col min="3585" max="3585" width="70.140625" style="2" customWidth="1"/>
    <col min="3586" max="3840" width="9.140625" style="2"/>
    <col min="3841" max="3841" width="70.140625" style="2" customWidth="1"/>
    <col min="3842" max="4096" width="9.140625" style="2"/>
    <col min="4097" max="4097" width="70.140625" style="2" customWidth="1"/>
    <col min="4098" max="4352" width="9.140625" style="2"/>
    <col min="4353" max="4353" width="70.140625" style="2" customWidth="1"/>
    <col min="4354" max="4608" width="9.140625" style="2"/>
    <col min="4609" max="4609" width="70.140625" style="2" customWidth="1"/>
    <col min="4610" max="4864" width="9.140625" style="2"/>
    <col min="4865" max="4865" width="70.140625" style="2" customWidth="1"/>
    <col min="4866" max="5120" width="9.140625" style="2"/>
    <col min="5121" max="5121" width="70.140625" style="2" customWidth="1"/>
    <col min="5122" max="5376" width="9.140625" style="2"/>
    <col min="5377" max="5377" width="70.140625" style="2" customWidth="1"/>
    <col min="5378" max="5632" width="9.140625" style="2"/>
    <col min="5633" max="5633" width="70.140625" style="2" customWidth="1"/>
    <col min="5634" max="5888" width="9.140625" style="2"/>
    <col min="5889" max="5889" width="70.140625" style="2" customWidth="1"/>
    <col min="5890" max="6144" width="9.140625" style="2"/>
    <col min="6145" max="6145" width="70.140625" style="2" customWidth="1"/>
    <col min="6146" max="6400" width="9.140625" style="2"/>
    <col min="6401" max="6401" width="70.140625" style="2" customWidth="1"/>
    <col min="6402" max="6656" width="9.140625" style="2"/>
    <col min="6657" max="6657" width="70.140625" style="2" customWidth="1"/>
    <col min="6658" max="6912" width="9.140625" style="2"/>
    <col min="6913" max="6913" width="70.140625" style="2" customWidth="1"/>
    <col min="6914" max="7168" width="9.140625" style="2"/>
    <col min="7169" max="7169" width="70.140625" style="2" customWidth="1"/>
    <col min="7170" max="7424" width="9.140625" style="2"/>
    <col min="7425" max="7425" width="70.140625" style="2" customWidth="1"/>
    <col min="7426" max="7680" width="9.140625" style="2"/>
    <col min="7681" max="7681" width="70.140625" style="2" customWidth="1"/>
    <col min="7682" max="7936" width="9.140625" style="2"/>
    <col min="7937" max="7937" width="70.140625" style="2" customWidth="1"/>
    <col min="7938" max="8192" width="9.140625" style="2"/>
    <col min="8193" max="8193" width="70.140625" style="2" customWidth="1"/>
    <col min="8194" max="8448" width="9.140625" style="2"/>
    <col min="8449" max="8449" width="70.140625" style="2" customWidth="1"/>
    <col min="8450" max="8704" width="9.140625" style="2"/>
    <col min="8705" max="8705" width="70.140625" style="2" customWidth="1"/>
    <col min="8706" max="8960" width="9.140625" style="2"/>
    <col min="8961" max="8961" width="70.140625" style="2" customWidth="1"/>
    <col min="8962" max="9216" width="9.140625" style="2"/>
    <col min="9217" max="9217" width="70.140625" style="2" customWidth="1"/>
    <col min="9218" max="9472" width="9.140625" style="2"/>
    <col min="9473" max="9473" width="70.140625" style="2" customWidth="1"/>
    <col min="9474" max="9728" width="9.140625" style="2"/>
    <col min="9729" max="9729" width="70.140625" style="2" customWidth="1"/>
    <col min="9730" max="9984" width="9.140625" style="2"/>
    <col min="9985" max="9985" width="70.140625" style="2" customWidth="1"/>
    <col min="9986" max="10240" width="9.140625" style="2"/>
    <col min="10241" max="10241" width="70.140625" style="2" customWidth="1"/>
    <col min="10242" max="10496" width="9.140625" style="2"/>
    <col min="10497" max="10497" width="70.140625" style="2" customWidth="1"/>
    <col min="10498" max="10752" width="9.140625" style="2"/>
    <col min="10753" max="10753" width="70.140625" style="2" customWidth="1"/>
    <col min="10754" max="11008" width="9.140625" style="2"/>
    <col min="11009" max="11009" width="70.140625" style="2" customWidth="1"/>
    <col min="11010" max="11264" width="9.140625" style="2"/>
    <col min="11265" max="11265" width="70.140625" style="2" customWidth="1"/>
    <col min="11266" max="11520" width="9.140625" style="2"/>
    <col min="11521" max="11521" width="70.140625" style="2" customWidth="1"/>
    <col min="11522" max="11776" width="9.140625" style="2"/>
    <col min="11777" max="11777" width="70.140625" style="2" customWidth="1"/>
    <col min="11778" max="12032" width="9.140625" style="2"/>
    <col min="12033" max="12033" width="70.140625" style="2" customWidth="1"/>
    <col min="12034" max="12288" width="9.140625" style="2"/>
    <col min="12289" max="12289" width="70.140625" style="2" customWidth="1"/>
    <col min="12290" max="12544" width="9.140625" style="2"/>
    <col min="12545" max="12545" width="70.140625" style="2" customWidth="1"/>
    <col min="12546" max="12800" width="9.140625" style="2"/>
    <col min="12801" max="12801" width="70.140625" style="2" customWidth="1"/>
    <col min="12802" max="13056" width="9.140625" style="2"/>
    <col min="13057" max="13057" width="70.140625" style="2" customWidth="1"/>
    <col min="13058" max="13312" width="9.140625" style="2"/>
    <col min="13313" max="13313" width="70.140625" style="2" customWidth="1"/>
    <col min="13314" max="13568" width="9.140625" style="2"/>
    <col min="13569" max="13569" width="70.140625" style="2" customWidth="1"/>
    <col min="13570" max="13824" width="9.140625" style="2"/>
    <col min="13825" max="13825" width="70.140625" style="2" customWidth="1"/>
    <col min="13826" max="14080" width="9.140625" style="2"/>
    <col min="14081" max="14081" width="70.140625" style="2" customWidth="1"/>
    <col min="14082" max="14336" width="9.140625" style="2"/>
    <col min="14337" max="14337" width="70.140625" style="2" customWidth="1"/>
    <col min="14338" max="14592" width="9.140625" style="2"/>
    <col min="14593" max="14593" width="70.140625" style="2" customWidth="1"/>
    <col min="14594" max="14848" width="9.140625" style="2"/>
    <col min="14849" max="14849" width="70.140625" style="2" customWidth="1"/>
    <col min="14850" max="15104" width="9.140625" style="2"/>
    <col min="15105" max="15105" width="70.140625" style="2" customWidth="1"/>
    <col min="15106" max="15360" width="9.140625" style="2"/>
    <col min="15361" max="15361" width="70.140625" style="2" customWidth="1"/>
    <col min="15362" max="15616" width="9.140625" style="2"/>
    <col min="15617" max="15617" width="70.140625" style="2" customWidth="1"/>
    <col min="15618" max="15872" width="9.140625" style="2"/>
    <col min="15873" max="15873" width="70.140625" style="2" customWidth="1"/>
    <col min="15874" max="16128" width="9.140625" style="2"/>
    <col min="16129" max="16129" width="70.140625" style="2" customWidth="1"/>
    <col min="16130" max="16384" width="9.140625" style="2"/>
  </cols>
  <sheetData>
    <row r="1" spans="1:12" ht="15" customHeight="1" x14ac:dyDescent="0.2"/>
    <row r="2" spans="1:12" ht="32.1" customHeight="1" x14ac:dyDescent="0.2"/>
    <row r="3" spans="1:12" ht="23.25" customHeight="1" x14ac:dyDescent="0.35">
      <c r="A3" s="6" t="s">
        <v>17</v>
      </c>
    </row>
    <row r="4" spans="1:12" ht="23.25" customHeight="1" x14ac:dyDescent="0.35">
      <c r="A4" s="6" t="s">
        <v>20</v>
      </c>
    </row>
    <row r="5" spans="1:12" ht="15" customHeight="1" x14ac:dyDescent="0.2"/>
    <row r="6" spans="1:12" ht="15" customHeight="1" x14ac:dyDescent="0.2">
      <c r="A6" s="4"/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</row>
    <row r="7" spans="1:12" ht="15" customHeight="1" x14ac:dyDescent="0.2">
      <c r="A7" s="1" t="s">
        <v>11</v>
      </c>
      <c r="B7" s="3">
        <f>'[1]Source 25+'!C13/'[1]Source 25+'!C$12</f>
        <v>0.1029564315352697</v>
      </c>
      <c r="C7" s="3">
        <f>'[1]Source 25+'!C22/'[1]Source 25+'!C$21</f>
        <v>6.4705882352941169E-2</v>
      </c>
      <c r="D7" s="3">
        <f>'[1]Source 25+'!C31/'[1]Source 25+'!C$30</f>
        <v>5.1711253923180392E-2</v>
      </c>
      <c r="E7" s="3">
        <f>'[1]Source 25+'!C40/'[1]Source 25+'!C$39</f>
        <v>8.4422861412028399E-2</v>
      </c>
      <c r="F7" s="3">
        <f>'[1]Source 25+'!C49/'[1]Source 25+'!C$48</f>
        <v>9.6834584270820798E-2</v>
      </c>
      <c r="G7" s="3">
        <f>'[1]Source 25+'!C58/'[1]Source 25+'!C$57</f>
        <v>5.3339816703840338E-2</v>
      </c>
      <c r="H7" s="3">
        <f>'[1]Source 25+'!C67/'[1]Source 25+'!C$66</f>
        <v>5.7817689752737114E-2</v>
      </c>
      <c r="I7" s="3">
        <f>'[1]Source 25+'!C76/'[1]Source 25+'!C$75</f>
        <v>4.9474421864050454E-2</v>
      </c>
      <c r="J7" s="3">
        <f>'[1]Source 25+'!C85/'[1]Source 25+'!C$84</f>
        <v>3.3410723354857431E-2</v>
      </c>
      <c r="K7" s="3">
        <f>'[1]Source 25+'!C94/'[1]Source 25+'!C$93</f>
        <v>3.82638140680314E-2</v>
      </c>
      <c r="L7" s="3">
        <f>'[1]Source 25+'!C4/'[1]Source 25+'!C3</f>
        <v>6.0932265291215586E-2</v>
      </c>
    </row>
    <row r="8" spans="1:12" ht="15" customHeight="1" x14ac:dyDescent="0.2">
      <c r="A8" s="1" t="s">
        <v>12</v>
      </c>
      <c r="B8" s="3">
        <f>'[1]Source 25+'!C14/'[1]Source 25+'!C$12</f>
        <v>0.11877593360995849</v>
      </c>
      <c r="C8" s="3">
        <f>'[1]Source 25+'!C23/'[1]Source 25+'!C$21</f>
        <v>0.11568627450980393</v>
      </c>
      <c r="D8" s="3">
        <f>'[1]Source 25+'!C32/'[1]Source 25+'!C$30</f>
        <v>0.1171723210282469</v>
      </c>
      <c r="E8" s="3">
        <f>'[1]Source 25+'!C41/'[1]Source 25+'!C$39</f>
        <v>0.10870377288008966</v>
      </c>
      <c r="F8" s="3">
        <f>'[1]Source 25+'!C50/'[1]Source 25+'!C$48</f>
        <v>9.8054033629321732E-2</v>
      </c>
      <c r="G8" s="3">
        <f>'[1]Source 25+'!C59/'[1]Source 25+'!C$57</f>
        <v>8.1870170505597195E-2</v>
      </c>
      <c r="H8" s="3">
        <f>'[1]Source 25+'!C68/'[1]Source 25+'!C$66</f>
        <v>0.1209250830360438</v>
      </c>
      <c r="I8" s="3">
        <f>'[1]Source 25+'!C77/'[1]Source 25+'!C$75</f>
        <v>0.11800981079187106</v>
      </c>
      <c r="J8" s="3">
        <f>'[1]Source 25+'!C86/'[1]Source 25+'!C$84</f>
        <v>9.598781107160996E-2</v>
      </c>
      <c r="K8" s="3">
        <f>'[1]Source 25+'!C95/'[1]Source 25+'!C$93</f>
        <v>7.5850392488841012E-2</v>
      </c>
      <c r="L8" s="3">
        <f>'[1]Source 25+'!C5/'[1]Source 25+'!C3</f>
        <v>9.112499438910629E-2</v>
      </c>
    </row>
    <row r="9" spans="1:12" ht="15" customHeight="1" x14ac:dyDescent="0.2">
      <c r="A9" s="1" t="s">
        <v>13</v>
      </c>
      <c r="B9" s="3">
        <f>'[1]Source 25+'!C15/'[1]Source 25+'!C$12</f>
        <v>0.16727178423236513</v>
      </c>
      <c r="C9" s="3">
        <f>'[1]Source 25+'!C24/'[1]Source 25+'!C$21</f>
        <v>0.19117647058823528</v>
      </c>
      <c r="D9" s="3">
        <f>'[1]Source 25+'!C33/'[1]Source 25+'!C$30</f>
        <v>0.17531011806904798</v>
      </c>
      <c r="E9" s="3">
        <f>'[1]Source 25+'!C42/'[1]Source 25+'!C$39</f>
        <v>0.22114307060141952</v>
      </c>
      <c r="F9" s="3">
        <f>'[1]Source 25+'!C51/'[1]Source 25+'!C$48</f>
        <v>0.15382237260189272</v>
      </c>
      <c r="G9" s="3">
        <f>'[1]Source 25+'!C60/'[1]Source 25+'!C$57</f>
        <v>0.21292586759125168</v>
      </c>
      <c r="H9" s="3">
        <f>'[1]Source 25+'!C69/'[1]Source 25+'!C$66</f>
        <v>0.2178619756427605</v>
      </c>
      <c r="I9" s="3">
        <f>'[1]Source 25+'!C78/'[1]Source 25+'!C$75</f>
        <v>0.23013314646110719</v>
      </c>
      <c r="J9" s="3">
        <f>'[1]Source 25+'!C87/'[1]Source 25+'!C$84</f>
        <v>0.22382645287673222</v>
      </c>
      <c r="K9" s="3">
        <f>'[1]Source 25+'!C96/'[1]Source 25+'!C$93</f>
        <v>0.22511928582422655</v>
      </c>
      <c r="L9" s="3">
        <f>'[1]Source 25+'!C6/'[1]Source 25+'!C3</f>
        <v>0.20073125247389403</v>
      </c>
    </row>
    <row r="10" spans="1:12" ht="15" customHeight="1" x14ac:dyDescent="0.2">
      <c r="A10" s="1" t="s">
        <v>14</v>
      </c>
      <c r="B10" s="3">
        <f>'[1]Source 25+'!C16/'[1]Source 25+'!C$12</f>
        <v>3.4232365145228212E-2</v>
      </c>
      <c r="C10" s="3">
        <f>'[1]Source 25+'!C25/'[1]Source 25+'!C$21</f>
        <v>5.8823529411764705E-2</v>
      </c>
      <c r="D10" s="3">
        <f>'[1]Source 25+'!C34/'[1]Source 25+'!C$30</f>
        <v>5.0216709012105815E-2</v>
      </c>
      <c r="E10" s="3">
        <f>'[1]Source 25+'!C43/'[1]Source 25+'!C$39</f>
        <v>4.2398206948076209E-2</v>
      </c>
      <c r="F10" s="3">
        <f>'[1]Source 25+'!C52/'[1]Source 25+'!C$48</f>
        <v>3.9726568538206553E-2</v>
      </c>
      <c r="G10" s="3">
        <f>'[1]Source 25+'!C61/'[1]Source 25+'!C$57</f>
        <v>4.5676049936047187E-2</v>
      </c>
      <c r="H10" s="3">
        <f>'[1]Source 25+'!C70/'[1]Source 25+'!C$66</f>
        <v>6.4829622339771201E-2</v>
      </c>
      <c r="I10" s="3">
        <f>'[1]Source 25+'!C79/'[1]Source 25+'!C$75</f>
        <v>5.5781359495444986E-2</v>
      </c>
      <c r="J10" s="3">
        <f>'[1]Source 25+'!C88/'[1]Source 25+'!C$84</f>
        <v>4.8139011826162662E-2</v>
      </c>
      <c r="K10" s="3">
        <f>'[1]Source 25+'!C97/'[1]Source 25+'!C$93</f>
        <v>6.4060335539479762E-2</v>
      </c>
      <c r="L10" s="3">
        <f>'[1]Source 25+'!C7/'[1]Source 25+'!C3</f>
        <v>4.7833378900591285E-2</v>
      </c>
    </row>
    <row r="11" spans="1:12" ht="15" customHeight="1" x14ac:dyDescent="0.2">
      <c r="A11" s="1" t="s">
        <v>15</v>
      </c>
      <c r="B11" s="3">
        <f>'[1]Source 25+'!C17/'[1]Source 25+'!C$12</f>
        <v>0.40015560165975106</v>
      </c>
      <c r="C11" s="3">
        <f>'[1]Source 25+'!C26/'[1]Source 25+'!C$21</f>
        <v>0.3598039215686275</v>
      </c>
      <c r="D11" s="3">
        <f>'[1]Source 25+'!C35/'[1]Source 25+'!C$30</f>
        <v>0.36706023015991629</v>
      </c>
      <c r="E11" s="3">
        <f>'[1]Source 25+'!C44/'[1]Source 25+'!C$39</f>
        <v>0.3632797908106089</v>
      </c>
      <c r="F11" s="3">
        <f>'[1]Source 25+'!C53/'[1]Source 25+'!C$48</f>
        <v>0.37462858320594949</v>
      </c>
      <c r="G11" s="3">
        <f>'[1]Source 25+'!C62/'[1]Source 25+'!C$57</f>
        <v>0.32100083508630983</v>
      </c>
      <c r="H11" s="3">
        <f>'[1]Source 25+'!C71/'[1]Source 25+'!C$66</f>
        <v>0.31775126091770206</v>
      </c>
      <c r="I11" s="3">
        <f>'[1]Source 25+'!C80/'[1]Source 25+'!C$75</f>
        <v>0.32922214435879465</v>
      </c>
      <c r="J11" s="3">
        <f>'[1]Source 25+'!C89/'[1]Source 25+'!C$84</f>
        <v>0.3424871218167308</v>
      </c>
      <c r="K11" s="3">
        <f>'[1]Source 25+'!C98/'[1]Source 25+'!C$93</f>
        <v>0.33221486840080039</v>
      </c>
      <c r="L11" s="3">
        <f>'[1]Source 25+'!C8/'[1]Source 25+'!C3</f>
        <v>0.34137085354955338</v>
      </c>
    </row>
    <row r="12" spans="1:12" ht="15" customHeight="1" x14ac:dyDescent="0.2">
      <c r="A12" s="1" t="s">
        <v>16</v>
      </c>
      <c r="B12" s="3">
        <f>'[1]Source 25+'!C19/'[1]Source 25+'!C12</f>
        <v>0.11799792531120332</v>
      </c>
      <c r="C12" s="3">
        <f>'[1]Source 25+'!C28/'[1]Source 25+'!C21</f>
        <v>0.13921568627450981</v>
      </c>
      <c r="D12" s="3">
        <f>'[1]Source 25+'!C37/'[1]Source 25+'!C30</f>
        <v>0.14228067553429979</v>
      </c>
      <c r="E12" s="3">
        <f>'[1]Source 25+'!C46/'[1]Source 25+'!C39</f>
        <v>0.13074336944340681</v>
      </c>
      <c r="F12" s="3">
        <f>'[1]Source 25+'!C55/'[1]Source 25+'!C48</f>
        <v>0.16258179757140648</v>
      </c>
      <c r="G12" s="3">
        <f>'[1]Source 25+'!C64/'[1]Source 25+'!C57</f>
        <v>0.18448007949176012</v>
      </c>
      <c r="H12" s="3">
        <f>'[1]Source 25+'!C73/'[1]Source 25+'!C66</f>
        <v>0.16287366219707222</v>
      </c>
      <c r="I12" s="3">
        <f>'[1]Source 25+'!C82/'[1]Source 25+'!C75</f>
        <v>0.16468114926419061</v>
      </c>
      <c r="J12" s="3">
        <f>'[1]Source 25+'!C91/'[1]Source 25+'!C84</f>
        <v>0.17869839657549155</v>
      </c>
      <c r="K12" s="3">
        <f>'[1]Source 25+'!C100/'[1]Source 25+'!C93</f>
        <v>0.18550100046175158</v>
      </c>
      <c r="L12" s="3">
        <f>'[1]Source 25+'!C10/'[1]Source 25+'!C3</f>
        <v>0.17390505959789274</v>
      </c>
    </row>
    <row r="13" spans="1:12" ht="15" customHeight="1" x14ac:dyDescent="0.2">
      <c r="A13" s="1" t="s">
        <v>18</v>
      </c>
      <c r="B13" s="3">
        <f>'[1]Source 25+'!C20/'[1]Source 25+'!C12</f>
        <v>5.8609958506224066E-2</v>
      </c>
      <c r="C13" s="3">
        <f>'[1]Source 25+'!C29/'[1]Source 25+'!C21</f>
        <v>6.9607843137254904E-2</v>
      </c>
      <c r="D13" s="3">
        <f>'[1]Source 25+'!C38/'[1]Source 25+'!C30</f>
        <v>9.6398146764310258E-2</v>
      </c>
      <c r="E13" s="3">
        <f>'[1]Source 25+'!C47/'[1]Source 25+'!C39</f>
        <v>4.9308927904370567E-2</v>
      </c>
      <c r="F13" s="3">
        <f>'[1]Source 25+'!C56/'[1]Source 25+'!C48</f>
        <v>7.4352060182402133E-2</v>
      </c>
      <c r="G13" s="3">
        <f>'[1]Source 25+'!C65/'[1]Source 25+'!C57</f>
        <v>0.10069660997241044</v>
      </c>
      <c r="H13" s="3">
        <f>'[1]Source 25+'!C74/'[1]Source 25+'!C66</f>
        <v>5.7940706113913151E-2</v>
      </c>
      <c r="I13" s="3">
        <f>'[1]Source 25+'!C83/'[1]Source 25+'!C75</f>
        <v>5.2557813594954449E-2</v>
      </c>
      <c r="J13" s="3">
        <f>'[1]Source 25+'!C92/'[1]Source 25+'!C84</f>
        <v>7.7450482478415447E-2</v>
      </c>
      <c r="K13" s="3">
        <f>'[1]Source 25+'!C101/'[1]Source 25+'!C93</f>
        <v>7.9021086655379408E-2</v>
      </c>
      <c r="L13" s="3">
        <f>'[1]Source 25+'!C11/'[1]Source 25+'!C3</f>
        <v>8.4094034497814815E-2</v>
      </c>
    </row>
    <row r="14" spans="1:12" ht="15" customHeight="1" x14ac:dyDescent="0.2"/>
    <row r="15" spans="1:12" ht="15" customHeight="1" x14ac:dyDescent="0.2">
      <c r="A15" s="7" t="s">
        <v>19</v>
      </c>
    </row>
    <row r="17" spans="1:1" x14ac:dyDescent="0.2">
      <c r="A17" s="8" t="s">
        <v>21</v>
      </c>
    </row>
  </sheetData>
  <pageMargins left="0.7" right="0.7" top="0.75" bottom="0.75" header="0.3" footer="0.3"/>
  <pageSetup paperSize="1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Dufay</dc:creator>
  <cp:lastModifiedBy>Larry Dufay</cp:lastModifiedBy>
  <cp:lastPrinted>2016-07-20T15:59:56Z</cp:lastPrinted>
  <dcterms:created xsi:type="dcterms:W3CDTF">2015-11-04T15:48:22Z</dcterms:created>
  <dcterms:modified xsi:type="dcterms:W3CDTF">2016-09-08T15:41:07Z</dcterms:modified>
</cp:coreProperties>
</file>