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Folders$\fortier\Desktop\2020\Almanac 2020\"/>
    </mc:Choice>
  </mc:AlternateContent>
  <bookViews>
    <workbookView xWindow="480" yWindow="105" windowWidth="27795" windowHeight="12600"/>
  </bookViews>
  <sheets>
    <sheet name="Table" sheetId="2" r:id="rId1"/>
    <sheet name="Datasheet" sheetId="1" r:id="rId2"/>
  </sheets>
  <calcPr calcId="162913" concurrentCalc="0"/>
</workbook>
</file>

<file path=xl/calcChain.xml><?xml version="1.0" encoding="utf-8"?>
<calcChain xmlns="http://schemas.openxmlformats.org/spreadsheetml/2006/main">
  <c r="Y16" i="1" l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6" i="1"/>
  <c r="E15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3" i="1"/>
  <c r="E12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</calcChain>
</file>

<file path=xl/comments1.xml><?xml version="1.0" encoding="utf-8"?>
<comments xmlns="http://schemas.openxmlformats.org/spreadsheetml/2006/main">
  <authors>
    <author>John Hollingsworth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=RIGHT(TEXT(A1,"dd/mm/yyyy"),4)</t>
        </r>
      </text>
    </comment>
  </commentList>
</comments>
</file>

<file path=xl/sharedStrings.xml><?xml version="1.0" encoding="utf-8"?>
<sst xmlns="http://schemas.openxmlformats.org/spreadsheetml/2006/main" count="54" uniqueCount="25">
  <si>
    <t>Sex</t>
  </si>
  <si>
    <t>Occupation</t>
  </si>
  <si>
    <t>Permanency</t>
  </si>
  <si>
    <t>Type of Work</t>
  </si>
  <si>
    <t>Total, all occupations</t>
  </si>
  <si>
    <t xml:space="preserve">  4011 University professors and lecturers</t>
  </si>
  <si>
    <t xml:space="preserve">  4021 College and other vocational instructors</t>
  </si>
  <si>
    <t>% Female</t>
  </si>
  <si>
    <t>Occupational Group / Groupe professionel</t>
  </si>
  <si>
    <t>Men / Hommes</t>
  </si>
  <si>
    <t>Women / Femmes</t>
  </si>
  <si>
    <t>All Occupations / Toutes les professions</t>
  </si>
  <si>
    <t>Statistique Canada, Enquête sur la population active, calcul personnalisé</t>
  </si>
  <si>
    <t>% Male</t>
  </si>
  <si>
    <t>University Teachers, College Instructors and All Occupations by Sex</t>
  </si>
  <si>
    <t xml:space="preserve"> Males</t>
  </si>
  <si>
    <t>Total employees, permanent and temporary</t>
  </si>
  <si>
    <t>Both full- and part-time employees</t>
  </si>
  <si>
    <t xml:space="preserve"> Females</t>
  </si>
  <si>
    <t>Professeurs et professeures d'université, du personnel enseignant des collèges et de cours professionnels, et de toutes les professions selon la sexe</t>
  </si>
  <si>
    <t xml:space="preserve">College and Other Vocational Instructors / </t>
  </si>
  <si>
    <t xml:space="preserve">Statistics Canada, Labour Force Survey, custom tabulation </t>
  </si>
  <si>
    <t>Updated March 1, 2019 / Actualisé le 1 mars 2019</t>
  </si>
  <si>
    <t>University Teachers / Professeur(e)s d'université</t>
  </si>
  <si>
    <t>Enseignant(e)s au niveau collégial et autres instructeurs de programmes de perfectionnement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</si>
</sst>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" fontId="0" fillId="0" borderId="0" xfId="0" applyNumberFormat="1" applyAlignment="1">
      <alignment horizontal="right"/>
    </xf>
    <xf numFmtId="164" fontId="0" fillId="0" borderId="0" xfId="0" applyNumberFormat="1"/>
    <xf numFmtId="165" fontId="0" fillId="0" borderId="0" xfId="1" applyNumberFormat="1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6" fillId="0" borderId="1" xfId="0" applyFont="1" applyBorder="1"/>
    <xf numFmtId="1" fontId="7" fillId="0" borderId="1" xfId="0" applyNumberFormat="1" applyFont="1" applyBorder="1" applyAlignment="1">
      <alignment horizontal="center"/>
    </xf>
    <xf numFmtId="165" fontId="8" fillId="0" borderId="0" xfId="1" applyNumberFormat="1" applyFont="1" applyAlignment="1">
      <alignment horizontal="right" indent="1"/>
    </xf>
    <xf numFmtId="165" fontId="8" fillId="0" borderId="1" xfId="1" applyNumberFormat="1" applyFont="1" applyBorder="1" applyAlignment="1">
      <alignment horizontal="right" indent="1"/>
    </xf>
    <xf numFmtId="165" fontId="8" fillId="0" borderId="0" xfId="1" applyNumberFormat="1" applyFont="1" applyFill="1" applyBorder="1" applyAlignment="1">
      <alignment horizontal="right" indent="1"/>
    </xf>
    <xf numFmtId="0" fontId="6" fillId="0" borderId="2" xfId="0" applyFont="1" applyBorder="1"/>
    <xf numFmtId="165" fontId="8" fillId="0" borderId="2" xfId="1" applyNumberFormat="1" applyFont="1" applyFill="1" applyBorder="1" applyAlignment="1">
      <alignment horizontal="right" indent="1"/>
    </xf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/>
    <xf numFmtId="0" fontId="6" fillId="0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University Professors and Lecturers / </a:t>
            </a:r>
            <a:r>
              <a:rPr lang="en-CA" sz="1200" b="0" i="0">
                <a:effectLst/>
              </a:rPr>
              <a:t>Professeurs/professeures et chargés/chargées de cours au niveau universitaire</a:t>
            </a:r>
          </a:p>
        </c:rich>
      </c:tx>
      <c:layout>
        <c:manualLayout>
          <c:xMode val="edge"/>
          <c:yMode val="edge"/>
          <c:x val="0.1336703096539162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Table!$B$7</c:f>
              <c:strCache>
                <c:ptCount val="1"/>
                <c:pt idx="0">
                  <c:v>Men / 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Table!$C$7:$W$7</c:f>
              <c:numCache>
                <c:formatCode>0.0%</c:formatCode>
                <c:ptCount val="21"/>
                <c:pt idx="0">
                  <c:v>0.58135746606334837</c:v>
                </c:pt>
                <c:pt idx="1">
                  <c:v>0.64551206010280737</c:v>
                </c:pt>
                <c:pt idx="2">
                  <c:v>0.65746116428683499</c:v>
                </c:pt>
                <c:pt idx="3">
                  <c:v>0.66172527992430208</c:v>
                </c:pt>
                <c:pt idx="4">
                  <c:v>0.63118315508021394</c:v>
                </c:pt>
                <c:pt idx="5">
                  <c:v>0.61979843953185954</c:v>
                </c:pt>
                <c:pt idx="6">
                  <c:v>0.66185318892900113</c:v>
                </c:pt>
                <c:pt idx="7">
                  <c:v>0.6060694061274865</c:v>
                </c:pt>
                <c:pt idx="8">
                  <c:v>0.57135569442673129</c:v>
                </c:pt>
                <c:pt idx="9">
                  <c:v>0.64573718727228557</c:v>
                </c:pt>
                <c:pt idx="10">
                  <c:v>0.59394942094067593</c:v>
                </c:pt>
                <c:pt idx="11">
                  <c:v>0.59331441963735043</c:v>
                </c:pt>
                <c:pt idx="12">
                  <c:v>0.60449181575942146</c:v>
                </c:pt>
                <c:pt idx="13">
                  <c:v>0.55414595867120064</c:v>
                </c:pt>
                <c:pt idx="14">
                  <c:v>0.62815200662957271</c:v>
                </c:pt>
                <c:pt idx="15">
                  <c:v>0.57980456026058624</c:v>
                </c:pt>
                <c:pt idx="16">
                  <c:v>0.58888367729831148</c:v>
                </c:pt>
                <c:pt idx="17">
                  <c:v>0.54023598037915954</c:v>
                </c:pt>
                <c:pt idx="18">
                  <c:v>0.51773917298752137</c:v>
                </c:pt>
                <c:pt idx="19">
                  <c:v>0.58316196927543251</c:v>
                </c:pt>
                <c:pt idx="20">
                  <c:v>0.57197578153960205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0-473F-9A22-0F8C3E43798F}"/>
            </c:ext>
          </c:extLst>
        </c:ser>
        <c:ser>
          <c:idx val="1"/>
          <c:order val="1"/>
          <c:tx>
            <c:strRef>
              <c:f>Table!$B$8</c:f>
              <c:strCache>
                <c:ptCount val="1"/>
                <c:pt idx="0">
                  <c:v>Women / 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Table!$C$8:$W$8</c:f>
              <c:numCache>
                <c:formatCode>0.0%</c:formatCode>
                <c:ptCount val="21"/>
                <c:pt idx="0">
                  <c:v>0.41864253393665157</c:v>
                </c:pt>
                <c:pt idx="1">
                  <c:v>0.35448793989719252</c:v>
                </c:pt>
                <c:pt idx="2">
                  <c:v>0.3425388357131649</c:v>
                </c:pt>
                <c:pt idx="3">
                  <c:v>0.33827472007569787</c:v>
                </c:pt>
                <c:pt idx="4">
                  <c:v>0.36881684491978606</c:v>
                </c:pt>
                <c:pt idx="5">
                  <c:v>0.38020156046814041</c:v>
                </c:pt>
                <c:pt idx="6">
                  <c:v>0.33814681107099887</c:v>
                </c:pt>
                <c:pt idx="7">
                  <c:v>0.39393059387251339</c:v>
                </c:pt>
                <c:pt idx="8">
                  <c:v>0.42864430557326871</c:v>
                </c:pt>
                <c:pt idx="9">
                  <c:v>0.35426281272771437</c:v>
                </c:pt>
                <c:pt idx="10">
                  <c:v>0.40605057905932401</c:v>
                </c:pt>
                <c:pt idx="11">
                  <c:v>0.40668558036264957</c:v>
                </c:pt>
                <c:pt idx="12">
                  <c:v>0.3955081842405786</c:v>
                </c:pt>
                <c:pt idx="13">
                  <c:v>0.44585404132879936</c:v>
                </c:pt>
                <c:pt idx="14">
                  <c:v>0.3718479933704274</c:v>
                </c:pt>
                <c:pt idx="15">
                  <c:v>0.42019543973941365</c:v>
                </c:pt>
                <c:pt idx="16">
                  <c:v>0.41111632270168857</c:v>
                </c:pt>
                <c:pt idx="17">
                  <c:v>0.4597640196208404</c:v>
                </c:pt>
                <c:pt idx="18">
                  <c:v>0.48226082701247858</c:v>
                </c:pt>
                <c:pt idx="19">
                  <c:v>0.41683803072456754</c:v>
                </c:pt>
                <c:pt idx="20">
                  <c:v>0.42802421846039795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0-473F-9A22-0F8C3E437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7224672"/>
        <c:axId val="867225000"/>
      </c:barChart>
      <c:catAx>
        <c:axId val="867224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7225000"/>
        <c:crosses val="autoZero"/>
        <c:auto val="1"/>
        <c:lblAlgn val="ctr"/>
        <c:lblOffset val="100"/>
        <c:noMultiLvlLbl val="0"/>
      </c:catAx>
      <c:valAx>
        <c:axId val="86722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722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/>
              <a:t>College and Other Vocational Instructors / </a:t>
            </a:r>
            <a:r>
              <a:rPr lang="en-CA" sz="1200" b="0" i="0">
                <a:effectLst/>
              </a:rPr>
              <a:t>Enseignants/enseignantes au niveau collégial et autres instructeurs/instructrices en formation professionnelle</a:t>
            </a:r>
          </a:p>
        </c:rich>
      </c:tx>
      <c:layout>
        <c:manualLayout>
          <c:xMode val="edge"/>
          <c:yMode val="edge"/>
          <c:x val="0.1412797695298933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Table!$B$10</c:f>
              <c:strCache>
                <c:ptCount val="1"/>
                <c:pt idx="0">
                  <c:v>Men / 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Table!$C$10:$W$10</c:f>
              <c:numCache>
                <c:formatCode>0.0%</c:formatCode>
                <c:ptCount val="21"/>
                <c:pt idx="0">
                  <c:v>0.52513111888111885</c:v>
                </c:pt>
                <c:pt idx="1">
                  <c:v>0.48733588338674666</c:v>
                </c:pt>
                <c:pt idx="2">
                  <c:v>0.50776225327123525</c:v>
                </c:pt>
                <c:pt idx="3">
                  <c:v>0.50352992288476162</c:v>
                </c:pt>
                <c:pt idx="4">
                  <c:v>0.47915894775842904</c:v>
                </c:pt>
                <c:pt idx="5">
                  <c:v>0.48005939753924476</c:v>
                </c:pt>
                <c:pt idx="6">
                  <c:v>0.46207851280530005</c:v>
                </c:pt>
                <c:pt idx="7">
                  <c:v>0.4532905609021094</c:v>
                </c:pt>
                <c:pt idx="8">
                  <c:v>0.45455524445401674</c:v>
                </c:pt>
                <c:pt idx="9">
                  <c:v>0.47354651162790701</c:v>
                </c:pt>
                <c:pt idx="10">
                  <c:v>0.49429406771668394</c:v>
                </c:pt>
                <c:pt idx="11">
                  <c:v>0.44594070916489054</c:v>
                </c:pt>
                <c:pt idx="12">
                  <c:v>0.46000372925601341</c:v>
                </c:pt>
                <c:pt idx="13">
                  <c:v>0.45994879297732261</c:v>
                </c:pt>
                <c:pt idx="14">
                  <c:v>0.49674640271285858</c:v>
                </c:pt>
                <c:pt idx="15">
                  <c:v>0.48796903920578827</c:v>
                </c:pt>
                <c:pt idx="16">
                  <c:v>0.47661254936375602</c:v>
                </c:pt>
                <c:pt idx="17">
                  <c:v>0.45817899905245935</c:v>
                </c:pt>
                <c:pt idx="18">
                  <c:v>0.47242391472269418</c:v>
                </c:pt>
                <c:pt idx="19">
                  <c:v>0.47464055746670197</c:v>
                </c:pt>
                <c:pt idx="20">
                  <c:v>0.43545835272219635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8-46A4-B3C5-4EF0CA01C325}"/>
            </c:ext>
          </c:extLst>
        </c:ser>
        <c:ser>
          <c:idx val="1"/>
          <c:order val="1"/>
          <c:tx>
            <c:strRef>
              <c:f>Table!$B$11</c:f>
              <c:strCache>
                <c:ptCount val="1"/>
                <c:pt idx="0">
                  <c:v>Women / 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Table!$C$11:$W$11</c:f>
              <c:numCache>
                <c:formatCode>0.0%</c:formatCode>
                <c:ptCount val="21"/>
                <c:pt idx="0">
                  <c:v>0.47486888111888115</c:v>
                </c:pt>
                <c:pt idx="1">
                  <c:v>0.51266411661325328</c:v>
                </c:pt>
                <c:pt idx="2">
                  <c:v>0.49223774672876464</c:v>
                </c:pt>
                <c:pt idx="3">
                  <c:v>0.49647007711523838</c:v>
                </c:pt>
                <c:pt idx="4">
                  <c:v>0.52084105224157096</c:v>
                </c:pt>
                <c:pt idx="5">
                  <c:v>0.51994060246075524</c:v>
                </c:pt>
                <c:pt idx="6">
                  <c:v>0.5379214871946999</c:v>
                </c:pt>
                <c:pt idx="7">
                  <c:v>0.54670943909789071</c:v>
                </c:pt>
                <c:pt idx="8">
                  <c:v>0.54544475554598315</c:v>
                </c:pt>
                <c:pt idx="9">
                  <c:v>0.52645348837209305</c:v>
                </c:pt>
                <c:pt idx="10">
                  <c:v>0.50570593228331595</c:v>
                </c:pt>
                <c:pt idx="11">
                  <c:v>0.55405929083510941</c:v>
                </c:pt>
                <c:pt idx="12">
                  <c:v>0.53999627074398659</c:v>
                </c:pt>
                <c:pt idx="13">
                  <c:v>0.54005120702267739</c:v>
                </c:pt>
                <c:pt idx="14">
                  <c:v>0.50325359728714147</c:v>
                </c:pt>
                <c:pt idx="15">
                  <c:v>0.51203096079421173</c:v>
                </c:pt>
                <c:pt idx="16">
                  <c:v>0.52338745063624403</c:v>
                </c:pt>
                <c:pt idx="17">
                  <c:v>0.5418210009475406</c:v>
                </c:pt>
                <c:pt idx="18">
                  <c:v>0.52757608527730571</c:v>
                </c:pt>
                <c:pt idx="19">
                  <c:v>0.52535944253329803</c:v>
                </c:pt>
                <c:pt idx="20">
                  <c:v>0.56454164727780365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8-46A4-B3C5-4EF0CA01C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7236152"/>
        <c:axId val="867240088"/>
      </c:barChart>
      <c:catAx>
        <c:axId val="867236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7240088"/>
        <c:crosses val="autoZero"/>
        <c:auto val="1"/>
        <c:lblAlgn val="ctr"/>
        <c:lblOffset val="100"/>
        <c:noMultiLvlLbl val="0"/>
      </c:catAx>
      <c:valAx>
        <c:axId val="86724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723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All Occupations /Toutes les professions </a:t>
            </a:r>
          </a:p>
        </c:rich>
      </c:tx>
      <c:layout>
        <c:manualLayout>
          <c:xMode val="edge"/>
          <c:yMode val="edge"/>
          <c:x val="0.25385411198600177"/>
          <c:y val="0.10648148148148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22703412073491E-2"/>
          <c:y val="0.29467592592592595"/>
          <c:w val="0.88343285214348199"/>
          <c:h val="0.458433581219014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Table!$B$13</c:f>
              <c:strCache>
                <c:ptCount val="1"/>
                <c:pt idx="0">
                  <c:v>Men / 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Table!$C$13:$W$13</c:f>
              <c:numCache>
                <c:formatCode>0.0%</c:formatCode>
                <c:ptCount val="21"/>
                <c:pt idx="0">
                  <c:v>0.52395946151065331</c:v>
                </c:pt>
                <c:pt idx="1">
                  <c:v>0.52092509829849931</c:v>
                </c:pt>
                <c:pt idx="2">
                  <c:v>0.51868694610110921</c:v>
                </c:pt>
                <c:pt idx="3">
                  <c:v>0.51923096341623487</c:v>
                </c:pt>
                <c:pt idx="4">
                  <c:v>0.51524827925917926</c:v>
                </c:pt>
                <c:pt idx="5">
                  <c:v>0.51429054342817515</c:v>
                </c:pt>
                <c:pt idx="6">
                  <c:v>0.51052335290547191</c:v>
                </c:pt>
                <c:pt idx="7">
                  <c:v>0.50885412442272204</c:v>
                </c:pt>
                <c:pt idx="8">
                  <c:v>0.50924124871079401</c:v>
                </c:pt>
                <c:pt idx="9">
                  <c:v>0.50836469080126956</c:v>
                </c:pt>
                <c:pt idx="10">
                  <c:v>0.50439140971455698</c:v>
                </c:pt>
                <c:pt idx="11">
                  <c:v>0.50371481544885055</c:v>
                </c:pt>
                <c:pt idx="12">
                  <c:v>0.49623132883808313</c:v>
                </c:pt>
                <c:pt idx="13">
                  <c:v>0.4976046237675234</c:v>
                </c:pt>
                <c:pt idx="14">
                  <c:v>0.50159527519212566</c:v>
                </c:pt>
                <c:pt idx="15">
                  <c:v>0.50132875641159547</c:v>
                </c:pt>
                <c:pt idx="16">
                  <c:v>0.50209439015369262</c:v>
                </c:pt>
                <c:pt idx="17">
                  <c:v>0.50366537348229556</c:v>
                </c:pt>
                <c:pt idx="18">
                  <c:v>0.50570891763223691</c:v>
                </c:pt>
                <c:pt idx="19">
                  <c:v>0.50282437903395238</c:v>
                </c:pt>
                <c:pt idx="20">
                  <c:v>0.50423082302720867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B-4948-AAE4-E5895C7D681A}"/>
            </c:ext>
          </c:extLst>
        </c:ser>
        <c:ser>
          <c:idx val="1"/>
          <c:order val="1"/>
          <c:tx>
            <c:strRef>
              <c:f>Table!$B$14</c:f>
              <c:strCache>
                <c:ptCount val="1"/>
                <c:pt idx="0">
                  <c:v>Women / 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Table!$C$14:$W$14</c:f>
              <c:numCache>
                <c:formatCode>0.0%</c:formatCode>
                <c:ptCount val="21"/>
                <c:pt idx="0">
                  <c:v>0.47604053848934658</c:v>
                </c:pt>
                <c:pt idx="1">
                  <c:v>0.47907490170150063</c:v>
                </c:pt>
                <c:pt idx="2">
                  <c:v>0.48131305389889073</c:v>
                </c:pt>
                <c:pt idx="3">
                  <c:v>0.48076903658376502</c:v>
                </c:pt>
                <c:pt idx="4">
                  <c:v>0.48475172074082068</c:v>
                </c:pt>
                <c:pt idx="5">
                  <c:v>0.4857094565718249</c:v>
                </c:pt>
                <c:pt idx="6">
                  <c:v>0.48947664709452815</c:v>
                </c:pt>
                <c:pt idx="7">
                  <c:v>0.49114587557727801</c:v>
                </c:pt>
                <c:pt idx="8">
                  <c:v>0.49075875128920593</c:v>
                </c:pt>
                <c:pt idx="9">
                  <c:v>0.49163530919873055</c:v>
                </c:pt>
                <c:pt idx="10">
                  <c:v>0.49560859028544307</c:v>
                </c:pt>
                <c:pt idx="11">
                  <c:v>0.49628518455114945</c:v>
                </c:pt>
                <c:pt idx="12">
                  <c:v>0.50376867116191681</c:v>
                </c:pt>
                <c:pt idx="13">
                  <c:v>0.50239537623247665</c:v>
                </c:pt>
                <c:pt idx="14">
                  <c:v>0.4984047248078744</c:v>
                </c:pt>
                <c:pt idx="15">
                  <c:v>0.49867124358840453</c:v>
                </c:pt>
                <c:pt idx="16">
                  <c:v>0.49790560984630738</c:v>
                </c:pt>
                <c:pt idx="17">
                  <c:v>0.49633462651770444</c:v>
                </c:pt>
                <c:pt idx="18">
                  <c:v>0.49429108236776309</c:v>
                </c:pt>
                <c:pt idx="19">
                  <c:v>0.49717562096604756</c:v>
                </c:pt>
                <c:pt idx="20">
                  <c:v>0.49576917697279133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B-4948-AAE4-E5895C7D6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7218768"/>
        <c:axId val="867219096"/>
      </c:barChart>
      <c:catAx>
        <c:axId val="867218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7219096"/>
        <c:crosses val="autoZero"/>
        <c:auto val="1"/>
        <c:lblAlgn val="ctr"/>
        <c:lblOffset val="100"/>
        <c:noMultiLvlLbl val="0"/>
      </c:catAx>
      <c:valAx>
        <c:axId val="86721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72187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152400</xdr:colOff>
      <xdr:row>0</xdr:row>
      <xdr:rowOff>104775</xdr:rowOff>
    </xdr:from>
    <xdr:to>
      <xdr:col>23</xdr:col>
      <xdr:colOff>4575</xdr:colOff>
      <xdr:row>2</xdr:row>
      <xdr:rowOff>225</xdr:rowOff>
    </xdr:to>
    <xdr:pic>
      <xdr:nvPicPr>
        <xdr:cNvPr id="5" name="Picture 4" descr="AlmanacLogoRGB.tif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0" y="104775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19050</xdr:rowOff>
    </xdr:from>
    <xdr:to>
      <xdr:col>0</xdr:col>
      <xdr:colOff>749046</xdr:colOff>
      <xdr:row>2</xdr:row>
      <xdr:rowOff>19050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9550"/>
          <a:ext cx="701421" cy="40005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17</xdr:row>
      <xdr:rowOff>0</xdr:rowOff>
    </xdr:from>
    <xdr:to>
      <xdr:col>0</xdr:col>
      <xdr:colOff>4430100</xdr:colOff>
      <xdr:row>31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4495800</xdr:colOff>
      <xdr:row>17</xdr:row>
      <xdr:rowOff>0</xdr:rowOff>
    </xdr:from>
    <xdr:to>
      <xdr:col>7</xdr:col>
      <xdr:colOff>238125</xdr:colOff>
      <xdr:row>31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304800</xdr:colOff>
      <xdr:row>17</xdr:row>
      <xdr:rowOff>0</xdr:rowOff>
    </xdr:from>
    <xdr:to>
      <xdr:col>15</xdr:col>
      <xdr:colOff>533400</xdr:colOff>
      <xdr:row>31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A2" workbookViewId="0">
      <selection activeCell="A37" sqref="A37"/>
    </sheetView>
  </sheetViews>
  <sheetFormatPr defaultRowHeight="15" x14ac:dyDescent="0.25"/>
  <cols>
    <col min="1" max="1" width="73.28515625" style="5" customWidth="1"/>
    <col min="2" max="2" width="15.7109375" style="5" customWidth="1"/>
    <col min="3" max="23" width="8.140625" style="5" customWidth="1"/>
    <col min="24" max="16384" width="9.140625" style="5"/>
  </cols>
  <sheetData>
    <row r="1" spans="1:23" ht="15" customHeight="1" x14ac:dyDescent="0.25"/>
    <row r="2" spans="1:23" ht="32.1" customHeight="1" x14ac:dyDescent="0.25"/>
    <row r="3" spans="1:23" s="20" customFormat="1" ht="21.95" customHeight="1" x14ac:dyDescent="0.25">
      <c r="A3" s="19" t="s">
        <v>14</v>
      </c>
    </row>
    <row r="4" spans="1:23" s="20" customFormat="1" ht="21.95" customHeight="1" x14ac:dyDescent="0.25">
      <c r="A4" s="19" t="s">
        <v>19</v>
      </c>
    </row>
    <row r="5" spans="1:23" s="7" customFormat="1" ht="15" customHeight="1" x14ac:dyDescent="0.35">
      <c r="A5" s="6"/>
    </row>
    <row r="6" spans="1:23" s="7" customFormat="1" ht="15" customHeight="1" x14ac:dyDescent="0.2">
      <c r="A6" s="8" t="s">
        <v>8</v>
      </c>
      <c r="B6" s="18" t="s">
        <v>0</v>
      </c>
      <c r="C6" s="10">
        <v>1997</v>
      </c>
      <c r="D6" s="10">
        <v>1998</v>
      </c>
      <c r="E6" s="10">
        <v>1999</v>
      </c>
      <c r="F6" s="10">
        <v>2000</v>
      </c>
      <c r="G6" s="10">
        <v>2001</v>
      </c>
      <c r="H6" s="10">
        <v>2002</v>
      </c>
      <c r="I6" s="10">
        <v>2003</v>
      </c>
      <c r="J6" s="10">
        <v>2004</v>
      </c>
      <c r="K6" s="10">
        <v>2005</v>
      </c>
      <c r="L6" s="10">
        <v>2006</v>
      </c>
      <c r="M6" s="10">
        <v>2007</v>
      </c>
      <c r="N6" s="10">
        <v>2008</v>
      </c>
      <c r="O6" s="10">
        <v>2009</v>
      </c>
      <c r="P6" s="10">
        <v>2010</v>
      </c>
      <c r="Q6" s="10">
        <v>2011</v>
      </c>
      <c r="R6" s="10">
        <v>2012</v>
      </c>
      <c r="S6" s="10">
        <v>2013</v>
      </c>
      <c r="T6" s="10">
        <v>2014</v>
      </c>
      <c r="U6" s="10">
        <v>2015</v>
      </c>
      <c r="V6" s="10">
        <v>2016</v>
      </c>
      <c r="W6" s="10">
        <v>2017</v>
      </c>
    </row>
    <row r="7" spans="1:23" s="7" customFormat="1" ht="15" customHeight="1" x14ac:dyDescent="0.2">
      <c r="A7" s="21" t="s">
        <v>23</v>
      </c>
      <c r="B7" s="7" t="s">
        <v>9</v>
      </c>
      <c r="C7" s="11">
        <v>0.58135746606334837</v>
      </c>
      <c r="D7" s="11">
        <v>0.64551206010280737</v>
      </c>
      <c r="E7" s="11">
        <v>0.65746116428683499</v>
      </c>
      <c r="F7" s="11">
        <v>0.66172527992430208</v>
      </c>
      <c r="G7" s="11">
        <v>0.63118315508021394</v>
      </c>
      <c r="H7" s="11">
        <v>0.61979843953185954</v>
      </c>
      <c r="I7" s="11">
        <v>0.66185318892900113</v>
      </c>
      <c r="J7" s="11">
        <v>0.6060694061274865</v>
      </c>
      <c r="K7" s="11">
        <v>0.57135569442673129</v>
      </c>
      <c r="L7" s="11">
        <v>0.64573718727228557</v>
      </c>
      <c r="M7" s="11">
        <v>0.59394942094067593</v>
      </c>
      <c r="N7" s="11">
        <v>0.59331441963735043</v>
      </c>
      <c r="O7" s="11">
        <v>0.60449181575942146</v>
      </c>
      <c r="P7" s="11">
        <v>0.55414595867120064</v>
      </c>
      <c r="Q7" s="11">
        <v>0.62815200662957271</v>
      </c>
      <c r="R7" s="11">
        <v>0.57980456026058624</v>
      </c>
      <c r="S7" s="11">
        <v>0.58888367729831148</v>
      </c>
      <c r="T7" s="11">
        <v>0.54023598037915954</v>
      </c>
      <c r="U7" s="11">
        <v>0.51773917298752137</v>
      </c>
      <c r="V7" s="11">
        <v>0.58316196927543251</v>
      </c>
      <c r="W7" s="11">
        <v>0.57197578153960205</v>
      </c>
    </row>
    <row r="8" spans="1:23" s="7" customFormat="1" ht="15" customHeight="1" x14ac:dyDescent="0.2">
      <c r="A8" s="21"/>
      <c r="B8" s="7" t="s">
        <v>10</v>
      </c>
      <c r="C8" s="11">
        <v>0.41864253393665157</v>
      </c>
      <c r="D8" s="11">
        <v>0.35448793989719252</v>
      </c>
      <c r="E8" s="11">
        <v>0.3425388357131649</v>
      </c>
      <c r="F8" s="11">
        <v>0.33827472007569787</v>
      </c>
      <c r="G8" s="11">
        <v>0.36881684491978606</v>
      </c>
      <c r="H8" s="11">
        <v>0.38020156046814041</v>
      </c>
      <c r="I8" s="11">
        <v>0.33814681107099887</v>
      </c>
      <c r="J8" s="11">
        <v>0.39393059387251339</v>
      </c>
      <c r="K8" s="11">
        <v>0.42864430557326871</v>
      </c>
      <c r="L8" s="11">
        <v>0.35426281272771437</v>
      </c>
      <c r="M8" s="11">
        <v>0.40605057905932401</v>
      </c>
      <c r="N8" s="11">
        <v>0.40668558036264957</v>
      </c>
      <c r="O8" s="11">
        <v>0.3955081842405786</v>
      </c>
      <c r="P8" s="11">
        <v>0.44585404132879936</v>
      </c>
      <c r="Q8" s="11">
        <v>0.3718479933704274</v>
      </c>
      <c r="R8" s="11">
        <v>0.42019543973941365</v>
      </c>
      <c r="S8" s="11">
        <v>0.41111632270168857</v>
      </c>
      <c r="T8" s="11">
        <v>0.4597640196208404</v>
      </c>
      <c r="U8" s="11">
        <v>0.48226082701247858</v>
      </c>
      <c r="V8" s="11">
        <v>0.41683803072456754</v>
      </c>
      <c r="W8" s="11">
        <v>0.42802421846039795</v>
      </c>
    </row>
    <row r="9" spans="1:23" s="7" customFormat="1" ht="15" customHeight="1" x14ac:dyDescent="0.2">
      <c r="A9" s="22"/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7" customFormat="1" ht="15" customHeight="1" x14ac:dyDescent="0.2">
      <c r="A10" s="21" t="s">
        <v>20</v>
      </c>
      <c r="B10" s="7" t="s">
        <v>9</v>
      </c>
      <c r="C10" s="11">
        <v>0.52513111888111885</v>
      </c>
      <c r="D10" s="11">
        <v>0.48733588338674666</v>
      </c>
      <c r="E10" s="11">
        <v>0.50776225327123525</v>
      </c>
      <c r="F10" s="11">
        <v>0.50352992288476162</v>
      </c>
      <c r="G10" s="11">
        <v>0.47915894775842904</v>
      </c>
      <c r="H10" s="11">
        <v>0.48005939753924476</v>
      </c>
      <c r="I10" s="11">
        <v>0.46207851280530005</v>
      </c>
      <c r="J10" s="11">
        <v>0.4532905609021094</v>
      </c>
      <c r="K10" s="11">
        <v>0.45455524445401674</v>
      </c>
      <c r="L10" s="11">
        <v>0.47354651162790701</v>
      </c>
      <c r="M10" s="11">
        <v>0.49429406771668394</v>
      </c>
      <c r="N10" s="11">
        <v>0.44594070916489054</v>
      </c>
      <c r="O10" s="11">
        <v>0.46000372925601341</v>
      </c>
      <c r="P10" s="11">
        <v>0.45994879297732261</v>
      </c>
      <c r="Q10" s="11">
        <v>0.49674640271285858</v>
      </c>
      <c r="R10" s="11">
        <v>0.48796903920578827</v>
      </c>
      <c r="S10" s="11">
        <v>0.47661254936375602</v>
      </c>
      <c r="T10" s="11">
        <v>0.45817899905245935</v>
      </c>
      <c r="U10" s="11">
        <v>0.47242391472269418</v>
      </c>
      <c r="V10" s="11">
        <v>0.47464055746670197</v>
      </c>
      <c r="W10" s="11">
        <v>0.43545835272219635</v>
      </c>
    </row>
    <row r="11" spans="1:23" s="7" customFormat="1" ht="15" customHeight="1" x14ac:dyDescent="0.2">
      <c r="A11" s="21" t="s">
        <v>24</v>
      </c>
      <c r="B11" s="7" t="s">
        <v>10</v>
      </c>
      <c r="C11" s="11">
        <v>0.47486888111888115</v>
      </c>
      <c r="D11" s="11">
        <v>0.51266411661325328</v>
      </c>
      <c r="E11" s="11">
        <v>0.49223774672876464</v>
      </c>
      <c r="F11" s="11">
        <v>0.49647007711523838</v>
      </c>
      <c r="G11" s="11">
        <v>0.52084105224157096</v>
      </c>
      <c r="H11" s="11">
        <v>0.51994060246075524</v>
      </c>
      <c r="I11" s="11">
        <v>0.5379214871946999</v>
      </c>
      <c r="J11" s="11">
        <v>0.54670943909789071</v>
      </c>
      <c r="K11" s="11">
        <v>0.54544475554598315</v>
      </c>
      <c r="L11" s="11">
        <v>0.52645348837209305</v>
      </c>
      <c r="M11" s="11">
        <v>0.50570593228331595</v>
      </c>
      <c r="N11" s="11">
        <v>0.55405929083510941</v>
      </c>
      <c r="O11" s="11">
        <v>0.53999627074398659</v>
      </c>
      <c r="P11" s="11">
        <v>0.54005120702267739</v>
      </c>
      <c r="Q11" s="11">
        <v>0.50325359728714147</v>
      </c>
      <c r="R11" s="11">
        <v>0.51203096079421173</v>
      </c>
      <c r="S11" s="11">
        <v>0.52338745063624403</v>
      </c>
      <c r="T11" s="11">
        <v>0.5418210009475406</v>
      </c>
      <c r="U11" s="11">
        <v>0.52757608527730571</v>
      </c>
      <c r="V11" s="11">
        <v>0.52535944253329803</v>
      </c>
      <c r="W11" s="11">
        <v>0.56454164727780365</v>
      </c>
    </row>
    <row r="12" spans="1:23" s="7" customFormat="1" ht="15" customHeight="1" x14ac:dyDescent="0.2">
      <c r="A12" s="22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7" customFormat="1" ht="15" customHeight="1" x14ac:dyDescent="0.2">
      <c r="A13" s="21" t="s">
        <v>11</v>
      </c>
      <c r="B13" s="7" t="s">
        <v>9</v>
      </c>
      <c r="C13" s="13">
        <v>0.52395946151065331</v>
      </c>
      <c r="D13" s="13">
        <v>0.52092509829849931</v>
      </c>
      <c r="E13" s="13">
        <v>0.51868694610110921</v>
      </c>
      <c r="F13" s="13">
        <v>0.51923096341623487</v>
      </c>
      <c r="G13" s="13">
        <v>0.51524827925917926</v>
      </c>
      <c r="H13" s="13">
        <v>0.51429054342817515</v>
      </c>
      <c r="I13" s="13">
        <v>0.51052335290547191</v>
      </c>
      <c r="J13" s="13">
        <v>0.50885412442272204</v>
      </c>
      <c r="K13" s="13">
        <v>0.50924124871079401</v>
      </c>
      <c r="L13" s="13">
        <v>0.50836469080126956</v>
      </c>
      <c r="M13" s="13">
        <v>0.50439140971455698</v>
      </c>
      <c r="N13" s="13">
        <v>0.50371481544885055</v>
      </c>
      <c r="O13" s="13">
        <v>0.49623132883808313</v>
      </c>
      <c r="P13" s="13">
        <v>0.4976046237675234</v>
      </c>
      <c r="Q13" s="13">
        <v>0.50159527519212566</v>
      </c>
      <c r="R13" s="13">
        <v>0.50132875641159547</v>
      </c>
      <c r="S13" s="13">
        <v>0.50209439015369262</v>
      </c>
      <c r="T13" s="13">
        <v>0.50366537348229556</v>
      </c>
      <c r="U13" s="13">
        <v>0.50570891763223691</v>
      </c>
      <c r="V13" s="13">
        <v>0.50282437903395238</v>
      </c>
      <c r="W13" s="13">
        <v>0.50423082302720867</v>
      </c>
    </row>
    <row r="14" spans="1:23" s="7" customFormat="1" ht="15" customHeight="1" x14ac:dyDescent="0.2">
      <c r="B14" s="7" t="s">
        <v>10</v>
      </c>
      <c r="C14" s="13">
        <v>0.47604053848934658</v>
      </c>
      <c r="D14" s="13">
        <v>0.47907490170150063</v>
      </c>
      <c r="E14" s="13">
        <v>0.48131305389889073</v>
      </c>
      <c r="F14" s="13">
        <v>0.48076903658376502</v>
      </c>
      <c r="G14" s="13">
        <v>0.48475172074082068</v>
      </c>
      <c r="H14" s="13">
        <v>0.4857094565718249</v>
      </c>
      <c r="I14" s="13">
        <v>0.48947664709452815</v>
      </c>
      <c r="J14" s="13">
        <v>0.49114587557727801</v>
      </c>
      <c r="K14" s="13">
        <v>0.49075875128920593</v>
      </c>
      <c r="L14" s="13">
        <v>0.49163530919873055</v>
      </c>
      <c r="M14" s="13">
        <v>0.49560859028544307</v>
      </c>
      <c r="N14" s="13">
        <v>0.49628518455114945</v>
      </c>
      <c r="O14" s="13">
        <v>0.50376867116191681</v>
      </c>
      <c r="P14" s="13">
        <v>0.50239537623247665</v>
      </c>
      <c r="Q14" s="13">
        <v>0.4984047248078744</v>
      </c>
      <c r="R14" s="13">
        <v>0.49867124358840453</v>
      </c>
      <c r="S14" s="13">
        <v>0.49790560984630738</v>
      </c>
      <c r="T14" s="13">
        <v>0.49633462651770444</v>
      </c>
      <c r="U14" s="13">
        <v>0.49429108236776309</v>
      </c>
      <c r="V14" s="13">
        <v>0.49717562096604756</v>
      </c>
      <c r="W14" s="13">
        <v>0.49576917697279133</v>
      </c>
    </row>
    <row r="15" spans="1:23" s="7" customFormat="1" ht="15" customHeight="1" thickBot="1" x14ac:dyDescent="0.25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7" customFormat="1" ht="15" customHeight="1" x14ac:dyDescent="0.2"/>
    <row r="17" spans="1:1" s="7" customFormat="1" ht="15" customHeight="1" x14ac:dyDescent="0.2"/>
    <row r="18" spans="1:1" x14ac:dyDescent="0.25">
      <c r="A18" s="17"/>
    </row>
    <row r="34" spans="1:1" x14ac:dyDescent="0.25">
      <c r="A34" s="16" t="s">
        <v>21</v>
      </c>
    </row>
    <row r="35" spans="1:1" x14ac:dyDescent="0.25">
      <c r="A35" s="16" t="s">
        <v>12</v>
      </c>
    </row>
    <row r="37" spans="1:1" x14ac:dyDescent="0.25">
      <c r="A37" s="17" t="s">
        <v>22</v>
      </c>
    </row>
  </sheetData>
  <pageMargins left="0.7" right="0.7" top="0.75" bottom="0.75" header="0.3" footer="0.3"/>
  <pageSetup paperSize="2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"/>
  <sheetViews>
    <sheetView workbookViewId="0">
      <pane xSplit="4" ySplit="1" topLeftCell="L2" activePane="bottomRight" state="frozen"/>
      <selection pane="topRight" activeCell="E1" sqref="E1"/>
      <selection pane="bottomLeft" activeCell="A2" sqref="A2"/>
      <selection pane="bottomRight" activeCell="E9" sqref="E9:Y16"/>
    </sheetView>
  </sheetViews>
  <sheetFormatPr defaultRowHeight="15" x14ac:dyDescent="0.25"/>
  <cols>
    <col min="1" max="1" width="8.85546875" bestFit="1" customWidth="1"/>
    <col min="2" max="2" width="42.5703125" bestFit="1" customWidth="1"/>
    <col min="3" max="3" width="41" bestFit="1" customWidth="1"/>
    <col min="4" max="4" width="32.85546875" bestFit="1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2">
        <v>1997</v>
      </c>
      <c r="F1" s="2">
        <v>1998</v>
      </c>
      <c r="G1" s="2">
        <v>1999</v>
      </c>
      <c r="H1" s="2">
        <v>2000</v>
      </c>
      <c r="I1" s="2">
        <v>2001</v>
      </c>
      <c r="J1" s="2">
        <v>2002</v>
      </c>
      <c r="K1" s="2">
        <v>2003</v>
      </c>
      <c r="L1" s="2">
        <v>2004</v>
      </c>
      <c r="M1" s="2">
        <v>2005</v>
      </c>
      <c r="N1" s="2">
        <v>2006</v>
      </c>
      <c r="O1" s="2">
        <v>2007</v>
      </c>
      <c r="P1" s="2">
        <v>2008</v>
      </c>
      <c r="Q1" s="2">
        <v>2009</v>
      </c>
      <c r="R1" s="2">
        <v>2010</v>
      </c>
      <c r="S1" s="2">
        <v>2011</v>
      </c>
      <c r="T1" s="2">
        <v>2012</v>
      </c>
      <c r="U1" s="2">
        <v>2013</v>
      </c>
      <c r="V1" s="2">
        <v>2014</v>
      </c>
      <c r="W1" s="2">
        <v>2015</v>
      </c>
      <c r="X1" s="2">
        <v>2016</v>
      </c>
      <c r="Y1" s="2">
        <v>2017</v>
      </c>
    </row>
    <row r="2" spans="1:25" ht="15" customHeight="1" x14ac:dyDescent="0.25">
      <c r="A2" t="s">
        <v>15</v>
      </c>
      <c r="B2" t="s">
        <v>4</v>
      </c>
      <c r="C2" t="s">
        <v>16</v>
      </c>
      <c r="D2" t="s">
        <v>17</v>
      </c>
      <c r="E2" s="3">
        <v>5954.541666666667</v>
      </c>
      <c r="F2" s="3">
        <v>6060.1083333333327</v>
      </c>
      <c r="G2" s="3">
        <v>6203.8416666666672</v>
      </c>
      <c r="H2" s="3">
        <v>6427.6249999999991</v>
      </c>
      <c r="I2" s="3">
        <v>6520.1750000000002</v>
      </c>
      <c r="J2" s="3">
        <v>6668.7583333333323</v>
      </c>
      <c r="K2" s="3">
        <v>6763.7749999999978</v>
      </c>
      <c r="L2" s="3">
        <v>6848.8500000000013</v>
      </c>
      <c r="M2" s="3">
        <v>6929.0250000000005</v>
      </c>
      <c r="N2" s="3">
        <v>7062.3166666666657</v>
      </c>
      <c r="O2" s="3">
        <v>7147.5583333333343</v>
      </c>
      <c r="P2" s="3">
        <v>7233.4916666666659</v>
      </c>
      <c r="Q2" s="3">
        <v>6964.3916666666664</v>
      </c>
      <c r="R2" s="3">
        <v>7107.1500000000005</v>
      </c>
      <c r="S2" s="3">
        <v>7302.5333333333328</v>
      </c>
      <c r="T2" s="3">
        <v>7399.6333333333323</v>
      </c>
      <c r="U2" s="3">
        <v>7511.6333333333341</v>
      </c>
      <c r="V2" s="3">
        <v>7593.7166666666681</v>
      </c>
      <c r="W2" s="3">
        <v>7680.0833333333348</v>
      </c>
      <c r="X2" s="3">
        <v>7698.3166666666666</v>
      </c>
      <c r="Y2" s="3">
        <v>7870.8666666666686</v>
      </c>
    </row>
    <row r="3" spans="1:25" ht="15" customHeight="1" x14ac:dyDescent="0.25">
      <c r="A3" t="s">
        <v>15</v>
      </c>
      <c r="B3" t="s">
        <v>5</v>
      </c>
      <c r="C3" t="s">
        <v>16</v>
      </c>
      <c r="D3" t="s">
        <v>17</v>
      </c>
      <c r="E3" s="3">
        <v>26.766666666666666</v>
      </c>
      <c r="F3" s="3">
        <v>27.208333333333332</v>
      </c>
      <c r="G3" s="3">
        <v>34.916666666666664</v>
      </c>
      <c r="H3" s="3">
        <v>34.966666666666661</v>
      </c>
      <c r="I3" s="3">
        <v>31.474999999999998</v>
      </c>
      <c r="J3" s="3">
        <v>31.775000000000006</v>
      </c>
      <c r="K3" s="3">
        <v>36.666666666666664</v>
      </c>
      <c r="L3" s="3">
        <v>34.783333333333331</v>
      </c>
      <c r="M3" s="3">
        <v>37.333333333333329</v>
      </c>
      <c r="N3" s="3">
        <v>44.30833333333333</v>
      </c>
      <c r="O3" s="3">
        <v>41.883333333333333</v>
      </c>
      <c r="P3" s="3">
        <v>40.083333333333329</v>
      </c>
      <c r="Q3" s="3">
        <v>39.700000000000003</v>
      </c>
      <c r="R3" s="3">
        <v>35.30833333333333</v>
      </c>
      <c r="S3" s="3">
        <v>44.216666666666669</v>
      </c>
      <c r="T3" s="3">
        <v>43.016666666666659</v>
      </c>
      <c r="U3" s="3">
        <v>41.85</v>
      </c>
      <c r="V3" s="3">
        <v>33.958333333333336</v>
      </c>
      <c r="W3" s="3">
        <v>35.266666666666666</v>
      </c>
      <c r="X3" s="3">
        <v>40.175000000000004</v>
      </c>
      <c r="Y3" s="3">
        <v>38.574999999999996</v>
      </c>
    </row>
    <row r="4" spans="1:25" ht="15" customHeight="1" x14ac:dyDescent="0.25">
      <c r="A4" t="s">
        <v>15</v>
      </c>
      <c r="B4" t="s">
        <v>6</v>
      </c>
      <c r="C4" t="s">
        <v>16</v>
      </c>
      <c r="D4" t="s">
        <v>17</v>
      </c>
      <c r="E4" s="3">
        <v>40.049999999999997</v>
      </c>
      <c r="F4" s="3">
        <v>39.283333333333339</v>
      </c>
      <c r="G4" s="3">
        <v>38.158333333333331</v>
      </c>
      <c r="H4" s="3">
        <v>38.633333333333333</v>
      </c>
      <c r="I4" s="3">
        <v>43.108333333333327</v>
      </c>
      <c r="J4" s="3">
        <v>37.716666666666661</v>
      </c>
      <c r="K4" s="3">
        <v>38.941666666666663</v>
      </c>
      <c r="L4" s="3">
        <v>38.858333333333327</v>
      </c>
      <c r="M4" s="3">
        <v>35.175000000000004</v>
      </c>
      <c r="N4" s="3">
        <v>40.725000000000001</v>
      </c>
      <c r="O4" s="3">
        <v>43.675000000000004</v>
      </c>
      <c r="P4" s="3">
        <v>38.358333333333334</v>
      </c>
      <c r="Q4" s="3">
        <v>41.116666666666667</v>
      </c>
      <c r="R4" s="3">
        <v>41.916666666666664</v>
      </c>
      <c r="S4" s="3">
        <v>45.166666666666664</v>
      </c>
      <c r="T4" s="3">
        <v>48.333333333333321</v>
      </c>
      <c r="U4" s="3">
        <v>45.258333333333326</v>
      </c>
      <c r="V4" s="3">
        <v>44.32500000000001</v>
      </c>
      <c r="W4" s="3">
        <v>50.966666666666669</v>
      </c>
      <c r="X4" s="3">
        <v>44.841666666666669</v>
      </c>
      <c r="Y4" s="3">
        <v>38.991666666666667</v>
      </c>
    </row>
    <row r="5" spans="1:25" ht="15" customHeight="1" x14ac:dyDescent="0.25">
      <c r="A5" t="s">
        <v>18</v>
      </c>
      <c r="B5" t="s">
        <v>4</v>
      </c>
      <c r="C5" t="s">
        <v>16</v>
      </c>
      <c r="D5" t="s">
        <v>17</v>
      </c>
      <c r="E5" s="3">
        <v>5409.9666666666672</v>
      </c>
      <c r="F5" s="3">
        <v>5573.25</v>
      </c>
      <c r="G5" s="3">
        <v>5756.8249999999998</v>
      </c>
      <c r="H5" s="3">
        <v>5951.5</v>
      </c>
      <c r="I5" s="3">
        <v>6134.2583333333323</v>
      </c>
      <c r="J5" s="3">
        <v>6298.1500000000005</v>
      </c>
      <c r="K5" s="3">
        <v>6484.9333333333316</v>
      </c>
      <c r="L5" s="3">
        <v>6610.5083333333341</v>
      </c>
      <c r="M5" s="3">
        <v>6677.541666666667</v>
      </c>
      <c r="N5" s="3">
        <v>6829.9083333333338</v>
      </c>
      <c r="O5" s="3">
        <v>7023.0999999999995</v>
      </c>
      <c r="P5" s="3">
        <v>7126.7999999999993</v>
      </c>
      <c r="Q5" s="3">
        <v>7070.1749999999993</v>
      </c>
      <c r="R5" s="3">
        <v>7175.5749999999998</v>
      </c>
      <c r="S5" s="3">
        <v>7256.083333333333</v>
      </c>
      <c r="T5" s="3">
        <v>7360.4083333333328</v>
      </c>
      <c r="U5" s="3">
        <v>7448.9666666666672</v>
      </c>
      <c r="V5" s="3">
        <v>7483.1916666666657</v>
      </c>
      <c r="W5" s="3">
        <v>7506.6833333333334</v>
      </c>
      <c r="X5" s="3">
        <v>7611.833333333333</v>
      </c>
      <c r="Y5" s="3">
        <v>7738.7833333333328</v>
      </c>
    </row>
    <row r="6" spans="1:25" ht="15" customHeight="1" x14ac:dyDescent="0.25">
      <c r="A6" t="s">
        <v>18</v>
      </c>
      <c r="B6" t="s">
        <v>5</v>
      </c>
      <c r="C6" t="s">
        <v>16</v>
      </c>
      <c r="D6" t="s">
        <v>17</v>
      </c>
      <c r="E6" s="3">
        <v>19.274999999999999</v>
      </c>
      <c r="F6" s="3">
        <v>14.941666666666665</v>
      </c>
      <c r="G6" s="3">
        <v>18.191666666666666</v>
      </c>
      <c r="H6" s="3">
        <v>17.875</v>
      </c>
      <c r="I6" s="3">
        <v>18.391666666666662</v>
      </c>
      <c r="J6" s="3">
        <v>19.491666666666671</v>
      </c>
      <c r="K6" s="3">
        <v>18.733333333333338</v>
      </c>
      <c r="L6" s="3">
        <v>22.608333333333331</v>
      </c>
      <c r="M6" s="3">
        <v>28.008333333333329</v>
      </c>
      <c r="N6" s="3">
        <v>24.308333333333337</v>
      </c>
      <c r="O6" s="3">
        <v>28.633333333333329</v>
      </c>
      <c r="P6" s="3">
        <v>27.474999999999998</v>
      </c>
      <c r="Q6" s="3">
        <v>25.974999999999998</v>
      </c>
      <c r="R6" s="3">
        <v>28.408333333333331</v>
      </c>
      <c r="S6" s="3">
        <v>26.175000000000001</v>
      </c>
      <c r="T6" s="3">
        <v>31.174999999999997</v>
      </c>
      <c r="U6" s="3">
        <v>29.216666666666665</v>
      </c>
      <c r="V6" s="3">
        <v>28.899999999999995</v>
      </c>
      <c r="W6" s="3">
        <v>32.85</v>
      </c>
      <c r="X6" s="3">
        <v>28.716666666666665</v>
      </c>
      <c r="Y6" s="3">
        <v>28.866666666666671</v>
      </c>
    </row>
    <row r="7" spans="1:25" ht="15" customHeight="1" x14ac:dyDescent="0.25">
      <c r="A7" t="s">
        <v>18</v>
      </c>
      <c r="B7" t="s">
        <v>6</v>
      </c>
      <c r="C7" t="s">
        <v>16</v>
      </c>
      <c r="D7" t="s">
        <v>17</v>
      </c>
      <c r="E7" s="3">
        <v>36.216666666666669</v>
      </c>
      <c r="F7" s="3">
        <v>41.324999999999996</v>
      </c>
      <c r="G7" s="3">
        <v>36.991666666666667</v>
      </c>
      <c r="H7" s="3">
        <v>38.091666666666661</v>
      </c>
      <c r="I7" s="3">
        <v>46.858333333333327</v>
      </c>
      <c r="J7" s="3">
        <v>40.85</v>
      </c>
      <c r="K7" s="3">
        <v>45.333333333333336</v>
      </c>
      <c r="L7" s="3">
        <v>46.866666666666674</v>
      </c>
      <c r="M7" s="3">
        <v>42.208333333333343</v>
      </c>
      <c r="N7" s="3">
        <v>45.274999999999999</v>
      </c>
      <c r="O7" s="3">
        <v>44.683333333333337</v>
      </c>
      <c r="P7" s="3">
        <v>47.658333333333331</v>
      </c>
      <c r="Q7" s="3">
        <v>48.266666666666673</v>
      </c>
      <c r="R7" s="3">
        <v>49.216666666666661</v>
      </c>
      <c r="S7" s="3">
        <v>45.758333333333333</v>
      </c>
      <c r="T7" s="3">
        <v>50.716666666666669</v>
      </c>
      <c r="U7" s="3">
        <v>49.699999999999996</v>
      </c>
      <c r="V7" s="3">
        <v>52.416666666666664</v>
      </c>
      <c r="W7" s="3">
        <v>56.916666666666679</v>
      </c>
      <c r="X7" s="3">
        <v>49.633333333333333</v>
      </c>
      <c r="Y7" s="3">
        <v>50.550000000000004</v>
      </c>
    </row>
    <row r="9" spans="1:25" x14ac:dyDescent="0.25">
      <c r="B9" t="s">
        <v>5</v>
      </c>
      <c r="C9" t="s">
        <v>13</v>
      </c>
      <c r="E9" s="4">
        <f>E3/(E3+E6)</f>
        <v>0.58135746606334837</v>
      </c>
      <c r="F9" s="4">
        <f t="shared" ref="F9:Y9" si="0">F3/(F3+F6)</f>
        <v>0.64551206010280737</v>
      </c>
      <c r="G9" s="4">
        <f t="shared" si="0"/>
        <v>0.65746116428683499</v>
      </c>
      <c r="H9" s="4">
        <f t="shared" si="0"/>
        <v>0.66172527992430208</v>
      </c>
      <c r="I9" s="4">
        <f t="shared" si="0"/>
        <v>0.63118315508021394</v>
      </c>
      <c r="J9" s="4">
        <f t="shared" si="0"/>
        <v>0.61979843953185954</v>
      </c>
      <c r="K9" s="4">
        <f t="shared" si="0"/>
        <v>0.66185318892900113</v>
      </c>
      <c r="L9" s="4">
        <f t="shared" si="0"/>
        <v>0.6060694061274865</v>
      </c>
      <c r="M9" s="4">
        <f t="shared" si="0"/>
        <v>0.57135569442673129</v>
      </c>
      <c r="N9" s="4">
        <f t="shared" si="0"/>
        <v>0.64573718727228557</v>
      </c>
      <c r="O9" s="4">
        <f t="shared" si="0"/>
        <v>0.59394942094067593</v>
      </c>
      <c r="P9" s="4">
        <f t="shared" si="0"/>
        <v>0.59331441963735043</v>
      </c>
      <c r="Q9" s="4">
        <f t="shared" si="0"/>
        <v>0.60449181575942146</v>
      </c>
      <c r="R9" s="4">
        <f t="shared" si="0"/>
        <v>0.55414595867120064</v>
      </c>
      <c r="S9" s="4">
        <f t="shared" si="0"/>
        <v>0.62815200662957271</v>
      </c>
      <c r="T9" s="4">
        <f t="shared" si="0"/>
        <v>0.57980456026058624</v>
      </c>
      <c r="U9" s="4">
        <f t="shared" si="0"/>
        <v>0.58888367729831148</v>
      </c>
      <c r="V9" s="4">
        <f t="shared" si="0"/>
        <v>0.54023598037915954</v>
      </c>
      <c r="W9" s="4">
        <f t="shared" si="0"/>
        <v>0.51773917298752137</v>
      </c>
      <c r="X9" s="4">
        <f t="shared" si="0"/>
        <v>0.58316196927543251</v>
      </c>
      <c r="Y9" s="4">
        <f t="shared" si="0"/>
        <v>0.57197578153960205</v>
      </c>
    </row>
    <row r="10" spans="1:25" x14ac:dyDescent="0.25">
      <c r="C10" t="s">
        <v>7</v>
      </c>
      <c r="E10" s="4">
        <f>E6/(E3+E6)</f>
        <v>0.41864253393665157</v>
      </c>
      <c r="F10" s="4">
        <f t="shared" ref="F10:Y10" si="1">F6/(F3+F6)</f>
        <v>0.35448793989719252</v>
      </c>
      <c r="G10" s="4">
        <f t="shared" si="1"/>
        <v>0.3425388357131649</v>
      </c>
      <c r="H10" s="4">
        <f t="shared" si="1"/>
        <v>0.33827472007569787</v>
      </c>
      <c r="I10" s="4">
        <f t="shared" si="1"/>
        <v>0.36881684491978606</v>
      </c>
      <c r="J10" s="4">
        <f t="shared" si="1"/>
        <v>0.38020156046814041</v>
      </c>
      <c r="K10" s="4">
        <f t="shared" si="1"/>
        <v>0.33814681107099887</v>
      </c>
      <c r="L10" s="4">
        <f t="shared" si="1"/>
        <v>0.39393059387251339</v>
      </c>
      <c r="M10" s="4">
        <f t="shared" si="1"/>
        <v>0.42864430557326871</v>
      </c>
      <c r="N10" s="4">
        <f t="shared" si="1"/>
        <v>0.35426281272771437</v>
      </c>
      <c r="O10" s="4">
        <f t="shared" si="1"/>
        <v>0.40605057905932401</v>
      </c>
      <c r="P10" s="4">
        <f t="shared" si="1"/>
        <v>0.40668558036264957</v>
      </c>
      <c r="Q10" s="4">
        <f t="shared" si="1"/>
        <v>0.3955081842405786</v>
      </c>
      <c r="R10" s="4">
        <f t="shared" si="1"/>
        <v>0.44585404132879936</v>
      </c>
      <c r="S10" s="4">
        <f t="shared" si="1"/>
        <v>0.3718479933704274</v>
      </c>
      <c r="T10" s="4">
        <f t="shared" si="1"/>
        <v>0.42019543973941365</v>
      </c>
      <c r="U10" s="4">
        <f t="shared" si="1"/>
        <v>0.41111632270168857</v>
      </c>
      <c r="V10" s="4">
        <f t="shared" si="1"/>
        <v>0.4597640196208404</v>
      </c>
      <c r="W10" s="4">
        <f t="shared" si="1"/>
        <v>0.48226082701247858</v>
      </c>
      <c r="X10" s="4">
        <f t="shared" si="1"/>
        <v>0.41683803072456754</v>
      </c>
      <c r="Y10" s="4">
        <f t="shared" si="1"/>
        <v>0.42802421846039795</v>
      </c>
    </row>
    <row r="12" spans="1:25" x14ac:dyDescent="0.25">
      <c r="B12" t="s">
        <v>6</v>
      </c>
      <c r="C12" t="s">
        <v>13</v>
      </c>
      <c r="E12" s="4">
        <f>E4/(E4+E7)</f>
        <v>0.52513111888111885</v>
      </c>
      <c r="F12" s="4">
        <f t="shared" ref="F12:Y12" si="2">F4/(F4+F7)</f>
        <v>0.48733588338674666</v>
      </c>
      <c r="G12" s="4">
        <f t="shared" si="2"/>
        <v>0.50776225327123525</v>
      </c>
      <c r="H12" s="4">
        <f t="shared" si="2"/>
        <v>0.50352992288476162</v>
      </c>
      <c r="I12" s="4">
        <f t="shared" si="2"/>
        <v>0.47915894775842904</v>
      </c>
      <c r="J12" s="4">
        <f t="shared" si="2"/>
        <v>0.48005939753924476</v>
      </c>
      <c r="K12" s="4">
        <f t="shared" si="2"/>
        <v>0.46207851280530005</v>
      </c>
      <c r="L12" s="4">
        <f t="shared" si="2"/>
        <v>0.4532905609021094</v>
      </c>
      <c r="M12" s="4">
        <f t="shared" si="2"/>
        <v>0.45455524445401674</v>
      </c>
      <c r="N12" s="4">
        <f t="shared" si="2"/>
        <v>0.47354651162790701</v>
      </c>
      <c r="O12" s="4">
        <f t="shared" si="2"/>
        <v>0.49429406771668394</v>
      </c>
      <c r="P12" s="4">
        <f t="shared" si="2"/>
        <v>0.44594070916489054</v>
      </c>
      <c r="Q12" s="4">
        <f t="shared" si="2"/>
        <v>0.46000372925601341</v>
      </c>
      <c r="R12" s="4">
        <f t="shared" si="2"/>
        <v>0.45994879297732261</v>
      </c>
      <c r="S12" s="4">
        <f t="shared" si="2"/>
        <v>0.49674640271285858</v>
      </c>
      <c r="T12" s="4">
        <f t="shared" si="2"/>
        <v>0.48796903920578827</v>
      </c>
      <c r="U12" s="4">
        <f t="shared" si="2"/>
        <v>0.47661254936375602</v>
      </c>
      <c r="V12" s="4">
        <f t="shared" si="2"/>
        <v>0.45817899905245935</v>
      </c>
      <c r="W12" s="4">
        <f t="shared" si="2"/>
        <v>0.47242391472269418</v>
      </c>
      <c r="X12" s="4">
        <f t="shared" si="2"/>
        <v>0.47464055746670197</v>
      </c>
      <c r="Y12" s="4">
        <f t="shared" si="2"/>
        <v>0.43545835272219635</v>
      </c>
    </row>
    <row r="13" spans="1:25" x14ac:dyDescent="0.25">
      <c r="C13" t="s">
        <v>7</v>
      </c>
      <c r="E13" s="4">
        <f>E7/(E4+E7)</f>
        <v>0.47486888111888115</v>
      </c>
      <c r="F13" s="4">
        <f t="shared" ref="F13:Y13" si="3">F7/(F4+F7)</f>
        <v>0.51266411661325328</v>
      </c>
      <c r="G13" s="4">
        <f t="shared" si="3"/>
        <v>0.49223774672876464</v>
      </c>
      <c r="H13" s="4">
        <f t="shared" si="3"/>
        <v>0.49647007711523838</v>
      </c>
      <c r="I13" s="4">
        <f t="shared" si="3"/>
        <v>0.52084105224157096</v>
      </c>
      <c r="J13" s="4">
        <f t="shared" si="3"/>
        <v>0.51994060246075524</v>
      </c>
      <c r="K13" s="4">
        <f t="shared" si="3"/>
        <v>0.5379214871946999</v>
      </c>
      <c r="L13" s="4">
        <f t="shared" si="3"/>
        <v>0.54670943909789071</v>
      </c>
      <c r="M13" s="4">
        <f t="shared" si="3"/>
        <v>0.54544475554598315</v>
      </c>
      <c r="N13" s="4">
        <f t="shared" si="3"/>
        <v>0.52645348837209305</v>
      </c>
      <c r="O13" s="4">
        <f t="shared" si="3"/>
        <v>0.50570593228331595</v>
      </c>
      <c r="P13" s="4">
        <f t="shared" si="3"/>
        <v>0.55405929083510941</v>
      </c>
      <c r="Q13" s="4">
        <f t="shared" si="3"/>
        <v>0.53999627074398659</v>
      </c>
      <c r="R13" s="4">
        <f t="shared" si="3"/>
        <v>0.54005120702267739</v>
      </c>
      <c r="S13" s="4">
        <f t="shared" si="3"/>
        <v>0.50325359728714147</v>
      </c>
      <c r="T13" s="4">
        <f t="shared" si="3"/>
        <v>0.51203096079421173</v>
      </c>
      <c r="U13" s="4">
        <f t="shared" si="3"/>
        <v>0.52338745063624403</v>
      </c>
      <c r="V13" s="4">
        <f t="shared" si="3"/>
        <v>0.5418210009475406</v>
      </c>
      <c r="W13" s="4">
        <f t="shared" si="3"/>
        <v>0.52757608527730571</v>
      </c>
      <c r="X13" s="4">
        <f t="shared" si="3"/>
        <v>0.52535944253329803</v>
      </c>
      <c r="Y13" s="4">
        <f t="shared" si="3"/>
        <v>0.56454164727780365</v>
      </c>
    </row>
    <row r="15" spans="1:25" x14ac:dyDescent="0.25">
      <c r="B15" t="s">
        <v>4</v>
      </c>
      <c r="C15" t="s">
        <v>13</v>
      </c>
      <c r="E15" s="4">
        <f>E2/(E2+E5)</f>
        <v>0.52395946151065331</v>
      </c>
      <c r="F15" s="4">
        <f t="shared" ref="F15:Y15" si="4">F2/(F2+F5)</f>
        <v>0.52092509829849931</v>
      </c>
      <c r="G15" s="4">
        <f t="shared" si="4"/>
        <v>0.51868694610110921</v>
      </c>
      <c r="H15" s="4">
        <f t="shared" si="4"/>
        <v>0.51923096341623487</v>
      </c>
      <c r="I15" s="4">
        <f t="shared" si="4"/>
        <v>0.51524827925917926</v>
      </c>
      <c r="J15" s="4">
        <f t="shared" si="4"/>
        <v>0.51429054342817515</v>
      </c>
      <c r="K15" s="4">
        <f t="shared" si="4"/>
        <v>0.51052335290547191</v>
      </c>
      <c r="L15" s="4">
        <f t="shared" si="4"/>
        <v>0.50885412442272204</v>
      </c>
      <c r="M15" s="4">
        <f t="shared" si="4"/>
        <v>0.50924124871079401</v>
      </c>
      <c r="N15" s="4">
        <f t="shared" si="4"/>
        <v>0.50836469080126956</v>
      </c>
      <c r="O15" s="4">
        <f t="shared" si="4"/>
        <v>0.50439140971455698</v>
      </c>
      <c r="P15" s="4">
        <f t="shared" si="4"/>
        <v>0.50371481544885055</v>
      </c>
      <c r="Q15" s="4">
        <f t="shared" si="4"/>
        <v>0.49623132883808313</v>
      </c>
      <c r="R15" s="4">
        <f t="shared" si="4"/>
        <v>0.4976046237675234</v>
      </c>
      <c r="S15" s="4">
        <f t="shared" si="4"/>
        <v>0.50159527519212566</v>
      </c>
      <c r="T15" s="4">
        <f t="shared" si="4"/>
        <v>0.50132875641159547</v>
      </c>
      <c r="U15" s="4">
        <f t="shared" si="4"/>
        <v>0.50209439015369262</v>
      </c>
      <c r="V15" s="4">
        <f t="shared" si="4"/>
        <v>0.50366537348229556</v>
      </c>
      <c r="W15" s="4">
        <f t="shared" si="4"/>
        <v>0.50570891763223691</v>
      </c>
      <c r="X15" s="4">
        <f t="shared" si="4"/>
        <v>0.50282437903395238</v>
      </c>
      <c r="Y15" s="4">
        <f t="shared" si="4"/>
        <v>0.50423082302720867</v>
      </c>
    </row>
    <row r="16" spans="1:25" x14ac:dyDescent="0.25">
      <c r="C16" t="s">
        <v>7</v>
      </c>
      <c r="E16" s="4">
        <f>E5/(E2+E5)</f>
        <v>0.47604053848934658</v>
      </c>
      <c r="F16" s="4">
        <f t="shared" ref="F16:Y16" si="5">F5/(F2+F5)</f>
        <v>0.47907490170150063</v>
      </c>
      <c r="G16" s="4">
        <f t="shared" si="5"/>
        <v>0.48131305389889073</v>
      </c>
      <c r="H16" s="4">
        <f t="shared" si="5"/>
        <v>0.48076903658376502</v>
      </c>
      <c r="I16" s="4">
        <f t="shared" si="5"/>
        <v>0.48475172074082068</v>
      </c>
      <c r="J16" s="4">
        <f t="shared" si="5"/>
        <v>0.4857094565718249</v>
      </c>
      <c r="K16" s="4">
        <f t="shared" si="5"/>
        <v>0.48947664709452815</v>
      </c>
      <c r="L16" s="4">
        <f t="shared" si="5"/>
        <v>0.49114587557727801</v>
      </c>
      <c r="M16" s="4">
        <f t="shared" si="5"/>
        <v>0.49075875128920593</v>
      </c>
      <c r="N16" s="4">
        <f t="shared" si="5"/>
        <v>0.49163530919873055</v>
      </c>
      <c r="O16" s="4">
        <f t="shared" si="5"/>
        <v>0.49560859028544307</v>
      </c>
      <c r="P16" s="4">
        <f t="shared" si="5"/>
        <v>0.49628518455114945</v>
      </c>
      <c r="Q16" s="4">
        <f t="shared" si="5"/>
        <v>0.50376867116191681</v>
      </c>
      <c r="R16" s="4">
        <f t="shared" si="5"/>
        <v>0.50239537623247665</v>
      </c>
      <c r="S16" s="4">
        <f t="shared" si="5"/>
        <v>0.4984047248078744</v>
      </c>
      <c r="T16" s="4">
        <f t="shared" si="5"/>
        <v>0.49867124358840453</v>
      </c>
      <c r="U16" s="4">
        <f t="shared" si="5"/>
        <v>0.49790560984630738</v>
      </c>
      <c r="V16" s="4">
        <f t="shared" si="5"/>
        <v>0.49633462651770444</v>
      </c>
      <c r="W16" s="4">
        <f t="shared" si="5"/>
        <v>0.49429108236776309</v>
      </c>
      <c r="X16" s="4">
        <f t="shared" si="5"/>
        <v>0.49717562096604756</v>
      </c>
      <c r="Y16" s="4">
        <f t="shared" si="5"/>
        <v>0.49576917697279133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Hollingsworth</dc:creator>
  <cp:lastModifiedBy>Jocelyne Fortier</cp:lastModifiedBy>
  <dcterms:created xsi:type="dcterms:W3CDTF">2018-12-11T13:58:11Z</dcterms:created>
  <dcterms:modified xsi:type="dcterms:W3CDTF">2020-07-09T16:10:32Z</dcterms:modified>
</cp:coreProperties>
</file>