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utacppu.sharepoint.com/sites/RSHResearch/RSH  Almanac/1. Canada and the World/Formatted for Upload/"/>
    </mc:Choice>
  </mc:AlternateContent>
  <xr:revisionPtr revIDLastSave="126" documentId="8_{BD7AE19C-EEB8-4CFB-9588-3781BC7B17E7}" xr6:coauthVersionLast="47" xr6:coauthVersionMax="47" xr10:uidLastSave="{3F50454C-D0B0-4B84-92FC-6D3455581B56}"/>
  <bookViews>
    <workbookView xWindow="-28920" yWindow="-15" windowWidth="29040" windowHeight="15840" xr2:uid="{AE2E869B-134B-4F3E-990F-BDA3B114ADA5}"/>
  </bookViews>
  <sheets>
    <sheet name="1.5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B18" i="1"/>
  <c r="B19" i="1"/>
  <c r="B20" i="1"/>
  <c r="B21" i="1"/>
  <c r="B22" i="1"/>
  <c r="B23" i="1"/>
  <c r="B17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B44" i="1"/>
  <c r="B45" i="1"/>
  <c r="B46" i="1"/>
  <c r="B47" i="1"/>
  <c r="B48" i="1"/>
  <c r="B49" i="1"/>
  <c r="B43" i="1"/>
  <c r="C41" i="1"/>
  <c r="B41" i="1"/>
  <c r="C33" i="1"/>
  <c r="D33" i="1"/>
  <c r="B33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B26" i="1"/>
  <c r="B27" i="1"/>
  <c r="B28" i="1"/>
  <c r="B29" i="1"/>
  <c r="B30" i="1"/>
  <c r="B31" i="1"/>
  <c r="B25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B10" i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<sst xmlns="http://schemas.openxmlformats.org/spreadsheetml/2006/main" count="61" uniqueCount="23">
  <si>
    <t>Academic Rank</t>
  </si>
  <si>
    <t>All / Tous</t>
  </si>
  <si>
    <t>Public Institutions / Établissements publics</t>
  </si>
  <si>
    <t>Private, independent / Privés et indépendants</t>
  </si>
  <si>
    <t xml:space="preserve">Religiously Affiliated / Religieux </t>
  </si>
  <si>
    <t>Doctoral institutions / Établissements de 3e cycle</t>
  </si>
  <si>
    <t>Professor / Professeur titulaire</t>
  </si>
  <si>
    <t>Associate professor / Professeur agrégé</t>
  </si>
  <si>
    <t>Assistant professor / Professeur adjoint</t>
  </si>
  <si>
    <t>Instructor / Instructeur</t>
  </si>
  <si>
    <t>Lecturer / Chargé de cours</t>
  </si>
  <si>
    <t>No rank / Aucun rang</t>
  </si>
  <si>
    <t>Baccalaureate institutions / Établissements de 1er cycle</t>
  </si>
  <si>
    <t>Associates with ranks / Établissements à programmes de deux ans avec rangs universitaires</t>
  </si>
  <si>
    <t>..</t>
  </si>
  <si>
    <t>Institutions without ranks / Établissements sans rang</t>
  </si>
  <si>
    <t>All Institutions combined, except no rank / Tous les établissements combinés excepté aucun rang</t>
  </si>
  <si>
    <t>American Association of University Professors</t>
  </si>
  <si>
    <t>Master’s institutions / Établissements polyvalents</t>
  </si>
  <si>
    <t>Average Salaries for Full-time University Teachers in the United States, 2021-2022 (USD)</t>
  </si>
  <si>
    <t>Salaires moyens des professeurs à temps plein aux États-Unis, 2021-2022 (USD)</t>
  </si>
  <si>
    <t>Updated June 2022/ Actualisé juin 2022</t>
  </si>
  <si>
    <t>.. : Missing value / Donnés non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</si>
</sst>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name val="Calibri"/>
      <family val="2"/>
      <scheme val="minor"/>
    </font>
    <font>
      <i/>
      <sz val="10"/>
      <color theme="1"/>
      <name val="Calibri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quotePrefix="1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3" fillId="0" borderId="0" xfId="0" quotePrefix="1" applyFont="1" applyAlignment="1">
      <alignment vertical="top"/>
    </xf>
    <xf numFmtId="0" fontId="3" fillId="0" borderId="0" xfId="0" applyFont="1" applyAlignment="1">
      <alignment horizontal="left" vertical="top" wrapText="1" indent="15"/>
    </xf>
    <xf numFmtId="0" fontId="5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3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vertical="top" shrinkToFit="1"/>
    </xf>
    <xf numFmtId="3" fontId="3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0" fontId="8" fillId="0" borderId="0" xfId="0" applyFont="1"/>
    <xf numFmtId="3" fontId="6" fillId="0" borderId="2" xfId="0" quotePrefix="1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top"/>
    </xf>
    <xf numFmtId="0" fontId="5" fillId="0" borderId="2" xfId="0" quotePrefix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3" fontId="5" fillId="0" borderId="2" xfId="0" quotePrefix="1" applyNumberFormat="1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0</xdr:row>
      <xdr:rowOff>85725</xdr:rowOff>
    </xdr:from>
    <xdr:to>
      <xdr:col>6</xdr:col>
      <xdr:colOff>357000</xdr:colOff>
      <xdr:row>3</xdr:row>
      <xdr:rowOff>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04B3A7-AD41-405C-A157-C677E8EDFEB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8572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0</xdr:col>
      <xdr:colOff>568071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9F24EF-7631-4AF4-B68D-C27AE5263420}"/>
            </a:ext>
            <a:ext uri="{147F2762-F138-4A5C-976F-8EAC2B608ADB}">
              <a16:predDERef xmlns:a16="http://schemas.microsoft.com/office/drawing/2014/main" pred="{D104B3A7-AD41-405C-A157-C677E8EDFEB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501396" cy="400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utacppu-my.sharepoint.com/personal/lachance_caut_ca/Documents/Documents/AAUP-2022-SurveyTables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4">
          <cell r="B4">
            <v>163485</v>
          </cell>
          <cell r="C4">
            <v>148414</v>
          </cell>
          <cell r="D4">
            <v>210260</v>
          </cell>
          <cell r="E4">
            <v>169971</v>
          </cell>
        </row>
        <row r="5">
          <cell r="B5">
            <v>106564</v>
          </cell>
          <cell r="C5">
            <v>101871</v>
          </cell>
          <cell r="D5">
            <v>126701</v>
          </cell>
          <cell r="E5">
            <v>110746</v>
          </cell>
        </row>
        <row r="6">
          <cell r="B6">
            <v>93116</v>
          </cell>
          <cell r="C6">
            <v>88834</v>
          </cell>
          <cell r="D6">
            <v>112375</v>
          </cell>
          <cell r="E6">
            <v>98069</v>
          </cell>
        </row>
        <row r="7">
          <cell r="B7">
            <v>66160</v>
          </cell>
          <cell r="C7">
            <v>60114</v>
          </cell>
          <cell r="D7">
            <v>81437</v>
          </cell>
          <cell r="E7">
            <v>78783</v>
          </cell>
        </row>
        <row r="8">
          <cell r="B8">
            <v>72718</v>
          </cell>
          <cell r="C8">
            <v>67353</v>
          </cell>
          <cell r="D8">
            <v>89408</v>
          </cell>
          <cell r="E8">
            <v>69188</v>
          </cell>
        </row>
        <row r="9">
          <cell r="B9">
            <v>78987</v>
          </cell>
          <cell r="C9">
            <v>68543</v>
          </cell>
          <cell r="D9">
            <v>73879</v>
          </cell>
          <cell r="E9">
            <v>117942</v>
          </cell>
        </row>
        <row r="10">
          <cell r="B10">
            <v>115762</v>
          </cell>
          <cell r="C10">
            <v>107008</v>
          </cell>
          <cell r="D10">
            <v>147907</v>
          </cell>
          <cell r="E10">
            <v>121080</v>
          </cell>
        </row>
        <row r="12">
          <cell r="B12">
            <v>106419</v>
          </cell>
          <cell r="C12">
            <v>104175</v>
          </cell>
          <cell r="D12">
            <v>117082</v>
          </cell>
          <cell r="E12">
            <v>105623</v>
          </cell>
        </row>
        <row r="13">
          <cell r="B13">
            <v>85973</v>
          </cell>
          <cell r="C13">
            <v>85663</v>
          </cell>
          <cell r="D13">
            <v>90395</v>
          </cell>
          <cell r="E13">
            <v>83593</v>
          </cell>
        </row>
        <row r="14">
          <cell r="B14">
            <v>74930</v>
          </cell>
          <cell r="C14">
            <v>75105</v>
          </cell>
          <cell r="D14">
            <v>77451</v>
          </cell>
          <cell r="E14">
            <v>72766</v>
          </cell>
        </row>
        <row r="15">
          <cell r="B15">
            <v>58601</v>
          </cell>
          <cell r="C15">
            <v>55117</v>
          </cell>
          <cell r="D15">
            <v>64460</v>
          </cell>
          <cell r="E15">
            <v>63093</v>
          </cell>
        </row>
        <row r="16">
          <cell r="B16">
            <v>61521</v>
          </cell>
          <cell r="C16">
            <v>59959</v>
          </cell>
          <cell r="D16">
            <v>74405</v>
          </cell>
          <cell r="E16">
            <v>59146</v>
          </cell>
        </row>
        <row r="17">
          <cell r="B17">
            <v>62997</v>
          </cell>
          <cell r="C17">
            <v>57055</v>
          </cell>
          <cell r="D17">
            <v>80437</v>
          </cell>
          <cell r="E17">
            <v>62069</v>
          </cell>
        </row>
        <row r="18">
          <cell r="B18">
            <v>84503</v>
          </cell>
          <cell r="C18">
            <v>83064</v>
          </cell>
          <cell r="D18">
            <v>91830</v>
          </cell>
          <cell r="E18">
            <v>83601</v>
          </cell>
        </row>
        <row r="20">
          <cell r="B20">
            <v>109501</v>
          </cell>
          <cell r="C20">
            <v>101523</v>
          </cell>
          <cell r="D20">
            <v>126336</v>
          </cell>
          <cell r="E20">
            <v>90546</v>
          </cell>
        </row>
        <row r="21">
          <cell r="B21">
            <v>83996</v>
          </cell>
          <cell r="C21">
            <v>82095</v>
          </cell>
          <cell r="D21">
            <v>93348</v>
          </cell>
          <cell r="E21">
            <v>73418</v>
          </cell>
        </row>
        <row r="22">
          <cell r="B22">
            <v>71678</v>
          </cell>
          <cell r="C22">
            <v>69978</v>
          </cell>
          <cell r="D22">
            <v>78321</v>
          </cell>
          <cell r="E22">
            <v>65600</v>
          </cell>
        </row>
        <row r="23">
          <cell r="B23">
            <v>59701</v>
          </cell>
          <cell r="C23">
            <v>53469</v>
          </cell>
          <cell r="D23">
            <v>65288</v>
          </cell>
          <cell r="E23">
            <v>55697</v>
          </cell>
        </row>
        <row r="24">
          <cell r="B24">
            <v>65309</v>
          </cell>
          <cell r="C24">
            <v>60508</v>
          </cell>
          <cell r="D24">
            <v>73204</v>
          </cell>
          <cell r="E24">
            <v>52411</v>
          </cell>
        </row>
        <row r="25">
          <cell r="B25">
            <v>79296</v>
          </cell>
          <cell r="C25">
            <v>109354</v>
          </cell>
          <cell r="D25">
            <v>73560</v>
          </cell>
          <cell r="E25">
            <v>66007</v>
          </cell>
        </row>
        <row r="26">
          <cell r="B26">
            <v>85325</v>
          </cell>
          <cell r="C26">
            <v>79346</v>
          </cell>
          <cell r="D26">
            <v>96652</v>
          </cell>
          <cell r="E26">
            <v>74576</v>
          </cell>
        </row>
        <row r="28">
          <cell r="B28">
            <v>91297</v>
          </cell>
          <cell r="C28">
            <v>91282</v>
          </cell>
          <cell r="D28">
            <v>108639</v>
          </cell>
        </row>
        <row r="36">
          <cell r="B36">
            <v>80313</v>
          </cell>
          <cell r="C36">
            <v>80313</v>
          </cell>
        </row>
        <row r="38">
          <cell r="B38">
            <v>143823</v>
          </cell>
          <cell r="C38">
            <v>134580</v>
          </cell>
          <cell r="D38">
            <v>181490</v>
          </cell>
          <cell r="E38">
            <v>126289</v>
          </cell>
        </row>
        <row r="39">
          <cell r="B39">
            <v>97724</v>
          </cell>
          <cell r="C39">
            <v>95764</v>
          </cell>
          <cell r="D39">
            <v>110651</v>
          </cell>
          <cell r="E39">
            <v>90672</v>
          </cell>
        </row>
        <row r="40">
          <cell r="B40">
            <v>85063</v>
          </cell>
          <cell r="C40">
            <v>83562</v>
          </cell>
          <cell r="D40">
            <v>96657</v>
          </cell>
          <cell r="E40">
            <v>77743</v>
          </cell>
        </row>
        <row r="41">
          <cell r="B41">
            <v>62874</v>
          </cell>
          <cell r="C41">
            <v>58064</v>
          </cell>
          <cell r="D41">
            <v>74566</v>
          </cell>
          <cell r="E41">
            <v>67767</v>
          </cell>
        </row>
        <row r="42">
          <cell r="B42">
            <v>69499</v>
          </cell>
          <cell r="C42">
            <v>65109</v>
          </cell>
          <cell r="D42">
            <v>86233</v>
          </cell>
          <cell r="E42">
            <v>64570</v>
          </cell>
        </row>
        <row r="43">
          <cell r="B43">
            <v>74493</v>
          </cell>
          <cell r="C43">
            <v>66114</v>
          </cell>
          <cell r="D43">
            <v>76197</v>
          </cell>
          <cell r="E43">
            <v>101729</v>
          </cell>
        </row>
        <row r="44">
          <cell r="B44">
            <v>103803</v>
          </cell>
          <cell r="C44">
            <v>98745</v>
          </cell>
          <cell r="D44">
            <v>127366</v>
          </cell>
          <cell r="E44">
            <v>94835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34D-102E-41EF-854A-5318D6133004}">
  <dimension ref="A4:N5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48" sqref="H48"/>
    </sheetView>
  </sheetViews>
  <sheetFormatPr defaultRowHeight="15" x14ac:dyDescent="0.25"/>
  <cols>
    <col min="1" max="1" width="34.42578125" customWidth="1"/>
    <col min="2" max="2" width="17.7109375" customWidth="1"/>
    <col min="3" max="3" width="20.85546875" customWidth="1"/>
    <col min="4" max="4" width="20.140625" customWidth="1"/>
    <col min="5" max="5" width="17.7109375" customWidth="1"/>
  </cols>
  <sheetData>
    <row r="4" spans="1:14" ht="23.25" x14ac:dyDescent="0.35">
      <c r="A4" s="1" t="s">
        <v>19</v>
      </c>
    </row>
    <row r="5" spans="1:14" ht="23.25" x14ac:dyDescent="0.35">
      <c r="A5" s="1" t="s">
        <v>20</v>
      </c>
    </row>
    <row r="7" spans="1:14" ht="25.5" x14ac:dyDescent="0.2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16" t="s">
        <v>5</v>
      </c>
      <c r="B8" s="17"/>
      <c r="C8" s="17"/>
      <c r="D8" s="17"/>
      <c r="E8" s="17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8" t="s">
        <v>6</v>
      </c>
      <c r="B9" s="10">
        <f>'[1]Table 1'!B4</f>
        <v>163485</v>
      </c>
      <c r="C9" s="10">
        <f>'[1]Table 1'!C4</f>
        <v>148414</v>
      </c>
      <c r="D9" s="10">
        <f>'[1]Table 1'!D4</f>
        <v>210260</v>
      </c>
      <c r="E9" s="10">
        <f>'[1]Table 1'!E4</f>
        <v>169971</v>
      </c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9" t="s">
        <v>7</v>
      </c>
      <c r="B10" s="10">
        <f>'[1]Table 1'!B5</f>
        <v>106564</v>
      </c>
      <c r="C10" s="10">
        <f>'[1]Table 1'!C5</f>
        <v>101871</v>
      </c>
      <c r="D10" s="10">
        <f>'[1]Table 1'!D5</f>
        <v>126701</v>
      </c>
      <c r="E10" s="10">
        <f>'[1]Table 1'!E5</f>
        <v>110746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9" t="s">
        <v>8</v>
      </c>
      <c r="B11" s="10">
        <f>'[1]Table 1'!B6</f>
        <v>93116</v>
      </c>
      <c r="C11" s="10">
        <f>'[1]Table 1'!C6</f>
        <v>88834</v>
      </c>
      <c r="D11" s="10">
        <f>'[1]Table 1'!D6</f>
        <v>112375</v>
      </c>
      <c r="E11" s="10">
        <f>'[1]Table 1'!E6</f>
        <v>98069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9" t="s">
        <v>9</v>
      </c>
      <c r="B12" s="10">
        <f>'[1]Table 1'!B7</f>
        <v>66160</v>
      </c>
      <c r="C12" s="10">
        <f>'[1]Table 1'!C7</f>
        <v>60114</v>
      </c>
      <c r="D12" s="10">
        <f>'[1]Table 1'!D7</f>
        <v>81437</v>
      </c>
      <c r="E12" s="10">
        <f>'[1]Table 1'!E7</f>
        <v>78783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9" t="s">
        <v>10</v>
      </c>
      <c r="B13" s="10">
        <f>'[1]Table 1'!B8</f>
        <v>72718</v>
      </c>
      <c r="C13" s="10">
        <f>'[1]Table 1'!C8</f>
        <v>67353</v>
      </c>
      <c r="D13" s="10">
        <f>'[1]Table 1'!D8</f>
        <v>89408</v>
      </c>
      <c r="E13" s="10">
        <f>'[1]Table 1'!E8</f>
        <v>69188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9" t="s">
        <v>11</v>
      </c>
      <c r="B14" s="10">
        <f>'[1]Table 1'!B9</f>
        <v>78987</v>
      </c>
      <c r="C14" s="10">
        <f>'[1]Table 1'!C9</f>
        <v>68543</v>
      </c>
      <c r="D14" s="10">
        <f>'[1]Table 1'!D9</f>
        <v>73879</v>
      </c>
      <c r="E14" s="10">
        <f>'[1]Table 1'!E9</f>
        <v>117942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9" t="s">
        <v>1</v>
      </c>
      <c r="B15" s="10">
        <f>'[1]Table 1'!B10</f>
        <v>115762</v>
      </c>
      <c r="C15" s="10">
        <f>'[1]Table 1'!C10</f>
        <v>107008</v>
      </c>
      <c r="D15" s="10">
        <f>'[1]Table 1'!D10</f>
        <v>147907</v>
      </c>
      <c r="E15" s="10">
        <f>'[1]Table 1'!E10</f>
        <v>121080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18" t="s">
        <v>18</v>
      </c>
      <c r="B16" s="18"/>
      <c r="C16" s="18"/>
      <c r="D16" s="18"/>
      <c r="E16" s="18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8" t="s">
        <v>6</v>
      </c>
      <c r="B17" s="10">
        <f>'[1]Table 1'!B12</f>
        <v>106419</v>
      </c>
      <c r="C17" s="10">
        <f>'[1]Table 1'!C12</f>
        <v>104175</v>
      </c>
      <c r="D17" s="10">
        <f>'[1]Table 1'!D12</f>
        <v>117082</v>
      </c>
      <c r="E17" s="10">
        <f>'[1]Table 1'!E12</f>
        <v>105623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9" t="s">
        <v>7</v>
      </c>
      <c r="B18" s="10">
        <f>'[1]Table 1'!B13</f>
        <v>85973</v>
      </c>
      <c r="C18" s="10">
        <f>'[1]Table 1'!C13</f>
        <v>85663</v>
      </c>
      <c r="D18" s="10">
        <f>'[1]Table 1'!D13</f>
        <v>90395</v>
      </c>
      <c r="E18" s="10">
        <f>'[1]Table 1'!E13</f>
        <v>83593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9" t="s">
        <v>8</v>
      </c>
      <c r="B19" s="10">
        <f>'[1]Table 1'!B14</f>
        <v>74930</v>
      </c>
      <c r="C19" s="10">
        <f>'[1]Table 1'!C14</f>
        <v>75105</v>
      </c>
      <c r="D19" s="10">
        <f>'[1]Table 1'!D14</f>
        <v>77451</v>
      </c>
      <c r="E19" s="10">
        <f>'[1]Table 1'!E14</f>
        <v>72766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9" t="s">
        <v>9</v>
      </c>
      <c r="B20" s="10">
        <f>'[1]Table 1'!B15</f>
        <v>58601</v>
      </c>
      <c r="C20" s="10">
        <f>'[1]Table 1'!C15</f>
        <v>55117</v>
      </c>
      <c r="D20" s="10">
        <f>'[1]Table 1'!D15</f>
        <v>64460</v>
      </c>
      <c r="E20" s="10">
        <f>'[1]Table 1'!E15</f>
        <v>63093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9" t="s">
        <v>10</v>
      </c>
      <c r="B21" s="10">
        <f>'[1]Table 1'!B16</f>
        <v>61521</v>
      </c>
      <c r="C21" s="10">
        <f>'[1]Table 1'!C16</f>
        <v>59959</v>
      </c>
      <c r="D21" s="10">
        <f>'[1]Table 1'!D16</f>
        <v>74405</v>
      </c>
      <c r="E21" s="10">
        <f>'[1]Table 1'!E16</f>
        <v>59146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9" t="s">
        <v>11</v>
      </c>
      <c r="B22" s="10">
        <f>'[1]Table 1'!B17</f>
        <v>62997</v>
      </c>
      <c r="C22" s="10">
        <f>'[1]Table 1'!C17</f>
        <v>57055</v>
      </c>
      <c r="D22" s="10">
        <f>'[1]Table 1'!D17</f>
        <v>80437</v>
      </c>
      <c r="E22" s="10">
        <f>'[1]Table 1'!E17</f>
        <v>62069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9" t="s">
        <v>1</v>
      </c>
      <c r="B23" s="10">
        <f>'[1]Table 1'!B18</f>
        <v>84503</v>
      </c>
      <c r="C23" s="10">
        <f>'[1]Table 1'!C18</f>
        <v>83064</v>
      </c>
      <c r="D23" s="10">
        <f>'[1]Table 1'!D18</f>
        <v>91830</v>
      </c>
      <c r="E23" s="10">
        <f>'[1]Table 1'!E18</f>
        <v>83601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19" t="s">
        <v>12</v>
      </c>
      <c r="B24" s="18"/>
      <c r="C24" s="18"/>
      <c r="D24" s="18"/>
      <c r="E24" s="18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8" t="s">
        <v>6</v>
      </c>
      <c r="B25" s="10">
        <f>'[1]Table 1'!B20</f>
        <v>109501</v>
      </c>
      <c r="C25" s="10">
        <f>'[1]Table 1'!C20</f>
        <v>101523</v>
      </c>
      <c r="D25" s="10">
        <f>'[1]Table 1'!D20</f>
        <v>126336</v>
      </c>
      <c r="E25" s="10">
        <f>'[1]Table 1'!E20</f>
        <v>90546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9" t="s">
        <v>7</v>
      </c>
      <c r="B26" s="10">
        <f>'[1]Table 1'!B21</f>
        <v>83996</v>
      </c>
      <c r="C26" s="10">
        <f>'[1]Table 1'!C21</f>
        <v>82095</v>
      </c>
      <c r="D26" s="10">
        <f>'[1]Table 1'!D21</f>
        <v>93348</v>
      </c>
      <c r="E26" s="10">
        <f>'[1]Table 1'!E21</f>
        <v>73418</v>
      </c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9" t="s">
        <v>8</v>
      </c>
      <c r="B27" s="10">
        <f>'[1]Table 1'!B22</f>
        <v>71678</v>
      </c>
      <c r="C27" s="10">
        <f>'[1]Table 1'!C22</f>
        <v>69978</v>
      </c>
      <c r="D27" s="10">
        <f>'[1]Table 1'!D22</f>
        <v>78321</v>
      </c>
      <c r="E27" s="10">
        <f>'[1]Table 1'!E22</f>
        <v>65600</v>
      </c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9" t="s">
        <v>9</v>
      </c>
      <c r="B28" s="10">
        <f>'[1]Table 1'!B23</f>
        <v>59701</v>
      </c>
      <c r="C28" s="10">
        <f>'[1]Table 1'!C23</f>
        <v>53469</v>
      </c>
      <c r="D28" s="10">
        <f>'[1]Table 1'!D23</f>
        <v>65288</v>
      </c>
      <c r="E28" s="10">
        <f>'[1]Table 1'!E23</f>
        <v>55697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9" t="s">
        <v>10</v>
      </c>
      <c r="B29" s="10">
        <f>'[1]Table 1'!B24</f>
        <v>65309</v>
      </c>
      <c r="C29" s="10">
        <f>'[1]Table 1'!C24</f>
        <v>60508</v>
      </c>
      <c r="D29" s="10">
        <f>'[1]Table 1'!D24</f>
        <v>73204</v>
      </c>
      <c r="E29" s="10">
        <f>'[1]Table 1'!E24</f>
        <v>52411</v>
      </c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9" t="s">
        <v>11</v>
      </c>
      <c r="B30" s="10">
        <f>'[1]Table 1'!B25</f>
        <v>79296</v>
      </c>
      <c r="C30" s="10">
        <f>'[1]Table 1'!C25</f>
        <v>109354</v>
      </c>
      <c r="D30" s="10">
        <f>'[1]Table 1'!D25</f>
        <v>73560</v>
      </c>
      <c r="E30" s="10">
        <f>'[1]Table 1'!E25</f>
        <v>66007</v>
      </c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9" t="s">
        <v>1</v>
      </c>
      <c r="B31" s="10">
        <f>'[1]Table 1'!B26</f>
        <v>85325</v>
      </c>
      <c r="C31" s="10">
        <f>'[1]Table 1'!C26</f>
        <v>79346</v>
      </c>
      <c r="D31" s="10">
        <f>'[1]Table 1'!D26</f>
        <v>96652</v>
      </c>
      <c r="E31" s="10">
        <f>'[1]Table 1'!E26</f>
        <v>74576</v>
      </c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18" t="s">
        <v>13</v>
      </c>
      <c r="B32" s="18"/>
      <c r="C32" s="18"/>
      <c r="D32" s="18"/>
      <c r="E32" s="18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8" t="s">
        <v>6</v>
      </c>
      <c r="B33" s="10">
        <f>'[1]Table 1'!B28</f>
        <v>91297</v>
      </c>
      <c r="C33" s="10">
        <f>'[1]Table 1'!C28</f>
        <v>91282</v>
      </c>
      <c r="D33" s="10">
        <f>'[1]Table 1'!D28</f>
        <v>108639</v>
      </c>
      <c r="E33" s="11" t="s">
        <v>14</v>
      </c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9" t="s">
        <v>7</v>
      </c>
      <c r="B34" s="10">
        <v>75550</v>
      </c>
      <c r="C34" s="10">
        <v>75550</v>
      </c>
      <c r="D34" s="10">
        <v>75550</v>
      </c>
      <c r="E34" s="11" t="s">
        <v>14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9" t="s">
        <v>8</v>
      </c>
      <c r="B35" s="10">
        <v>64823</v>
      </c>
      <c r="C35" s="10">
        <v>64823</v>
      </c>
      <c r="D35" s="10">
        <v>64823</v>
      </c>
      <c r="E35" s="11" t="s">
        <v>14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9" t="s">
        <v>9</v>
      </c>
      <c r="B36" s="10">
        <v>54547</v>
      </c>
      <c r="C36" s="10">
        <v>54547</v>
      </c>
      <c r="D36" s="10">
        <v>54547</v>
      </c>
      <c r="E36" s="11" t="s">
        <v>14</v>
      </c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9" t="s">
        <v>10</v>
      </c>
      <c r="B37" s="10">
        <v>68641</v>
      </c>
      <c r="C37" s="10">
        <v>68641</v>
      </c>
      <c r="D37" s="10">
        <v>68641</v>
      </c>
      <c r="E37" s="11" t="s">
        <v>14</v>
      </c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9" t="s">
        <v>11</v>
      </c>
      <c r="B38" s="10">
        <v>44917</v>
      </c>
      <c r="C38" s="10">
        <v>44917</v>
      </c>
      <c r="D38" s="10">
        <v>44917</v>
      </c>
      <c r="E38" s="11" t="s">
        <v>14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9" t="s">
        <v>1</v>
      </c>
      <c r="B39" s="10">
        <v>74841</v>
      </c>
      <c r="C39" s="10">
        <v>74841</v>
      </c>
      <c r="D39" s="10">
        <v>74841</v>
      </c>
      <c r="E39" s="11" t="s">
        <v>14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18" t="s">
        <v>15</v>
      </c>
      <c r="B40" s="18"/>
      <c r="C40" s="18"/>
      <c r="D40" s="18"/>
      <c r="E40" s="18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12" t="s">
        <v>11</v>
      </c>
      <c r="B41" s="10">
        <f>'[1]Table 1'!B36</f>
        <v>80313</v>
      </c>
      <c r="C41" s="10">
        <f>'[1]Table 1'!C36</f>
        <v>80313</v>
      </c>
      <c r="D41" s="11" t="s">
        <v>14</v>
      </c>
      <c r="E41" s="11" t="s">
        <v>14</v>
      </c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14" t="s">
        <v>16</v>
      </c>
      <c r="B42" s="15"/>
      <c r="C42" s="15"/>
      <c r="D42" s="15"/>
      <c r="E42" s="15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8" t="s">
        <v>6</v>
      </c>
      <c r="B43" s="10">
        <f>'[1]Table 1'!B38</f>
        <v>143823</v>
      </c>
      <c r="C43" s="10">
        <f>'[1]Table 1'!C38</f>
        <v>134580</v>
      </c>
      <c r="D43" s="10">
        <f>'[1]Table 1'!D38</f>
        <v>181490</v>
      </c>
      <c r="E43" s="10">
        <f>'[1]Table 1'!E38</f>
        <v>126289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9" t="s">
        <v>7</v>
      </c>
      <c r="B44" s="10">
        <f>'[1]Table 1'!B39</f>
        <v>97724</v>
      </c>
      <c r="C44" s="10">
        <f>'[1]Table 1'!C39</f>
        <v>95764</v>
      </c>
      <c r="D44" s="10">
        <f>'[1]Table 1'!D39</f>
        <v>110651</v>
      </c>
      <c r="E44" s="10">
        <f>'[1]Table 1'!E39</f>
        <v>90672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9" t="s">
        <v>8</v>
      </c>
      <c r="B45" s="10">
        <f>'[1]Table 1'!B40</f>
        <v>85063</v>
      </c>
      <c r="C45" s="10">
        <f>'[1]Table 1'!C40</f>
        <v>83562</v>
      </c>
      <c r="D45" s="10">
        <f>'[1]Table 1'!D40</f>
        <v>96657</v>
      </c>
      <c r="E45" s="10">
        <f>'[1]Table 1'!E40</f>
        <v>77743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9" t="s">
        <v>9</v>
      </c>
      <c r="B46" s="10">
        <f>'[1]Table 1'!B41</f>
        <v>62874</v>
      </c>
      <c r="C46" s="10">
        <f>'[1]Table 1'!C41</f>
        <v>58064</v>
      </c>
      <c r="D46" s="10">
        <f>'[1]Table 1'!D41</f>
        <v>74566</v>
      </c>
      <c r="E46" s="10">
        <f>'[1]Table 1'!E41</f>
        <v>67767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9" t="s">
        <v>10</v>
      </c>
      <c r="B47" s="10">
        <f>'[1]Table 1'!B42</f>
        <v>69499</v>
      </c>
      <c r="C47" s="10">
        <f>'[1]Table 1'!C42</f>
        <v>65109</v>
      </c>
      <c r="D47" s="10">
        <f>'[1]Table 1'!D42</f>
        <v>86233</v>
      </c>
      <c r="E47" s="10">
        <f>'[1]Table 1'!E42</f>
        <v>64570</v>
      </c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9" t="s">
        <v>11</v>
      </c>
      <c r="B48" s="10">
        <f>'[1]Table 1'!B43</f>
        <v>74493</v>
      </c>
      <c r="C48" s="10">
        <f>'[1]Table 1'!C43</f>
        <v>66114</v>
      </c>
      <c r="D48" s="10">
        <f>'[1]Table 1'!D43</f>
        <v>76197</v>
      </c>
      <c r="E48" s="10">
        <f>'[1]Table 1'!E43</f>
        <v>101729</v>
      </c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9" t="s">
        <v>1</v>
      </c>
      <c r="B49" s="10">
        <f>'[1]Table 1'!B44</f>
        <v>103803</v>
      </c>
      <c r="C49" s="10">
        <f>'[1]Table 1'!C44</f>
        <v>98745</v>
      </c>
      <c r="D49" s="10">
        <f>'[1]Table 1'!D44</f>
        <v>127366</v>
      </c>
      <c r="E49" s="10">
        <f>'[1]Table 1'!E44</f>
        <v>94835</v>
      </c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4"/>
      <c r="B50" s="5"/>
      <c r="C50" s="5"/>
      <c r="D50" s="5"/>
      <c r="E50" s="5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13" t="s">
        <v>17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21" t="s">
        <v>22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2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20" t="s">
        <v>21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2"/>
      <c r="B55" s="2"/>
      <c r="C55" s="2"/>
      <c r="D55" s="2"/>
      <c r="E55" s="2"/>
    </row>
    <row r="56" spans="1:14" x14ac:dyDescent="0.25">
      <c r="A56" s="2"/>
      <c r="B56" s="2"/>
      <c r="C56" s="2"/>
      <c r="D56" s="2"/>
      <c r="E56" s="2"/>
    </row>
  </sheetData>
  <mergeCells count="6">
    <mergeCell ref="A42:E42"/>
    <mergeCell ref="A8:E8"/>
    <mergeCell ref="A16:E16"/>
    <mergeCell ref="A24:E24"/>
    <mergeCell ref="A32:E32"/>
    <mergeCell ref="A40:E4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77DE466F9640B33C85DC5E393998" ma:contentTypeVersion="6" ma:contentTypeDescription="Create a new document." ma:contentTypeScope="" ma:versionID="ef9824bd32c7cf047025226d2c14de3b">
  <xsd:schema xmlns:xsd="http://www.w3.org/2001/XMLSchema" xmlns:xs="http://www.w3.org/2001/XMLSchema" xmlns:p="http://schemas.microsoft.com/office/2006/metadata/properties" xmlns:ns2="14e16b70-ab8a-46ad-9564-b07735a7431d" xmlns:ns3="ab226b7d-2fc3-4df7-a462-710f1dcbdb42" targetNamespace="http://schemas.microsoft.com/office/2006/metadata/properties" ma:root="true" ma:fieldsID="c13d414c3ab1f1c5e4ffcbaa2e0cde9e" ns2:_="" ns3:_="">
    <xsd:import namespace="14e16b70-ab8a-46ad-9564-b07735a7431d"/>
    <xsd:import namespace="ab226b7d-2fc3-4df7-a462-710f1dcbd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16b70-ab8a-46ad-9564-b07735a74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26b7d-2fc3-4df7-a462-710f1dcbd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73785-A7FB-406B-A488-8B0B63BCA172}">
  <ds:schemaRefs>
    <ds:schemaRef ds:uri="14e16b70-ab8a-46ad-9564-b07735a7431d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b226b7d-2fc3-4df7-a462-710f1dcbdb4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6D5DA08-23DE-445D-96F8-616294FC6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e16b70-ab8a-46ad-9564-b07735a7431d"/>
    <ds:schemaRef ds:uri="ab226b7d-2fc3-4df7-a462-710f1dcbdb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45764C-A304-4F76-85A8-83FB8F34D7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Janna Bryson</dc:creator>
  <cp:keywords/>
  <dc:description/>
  <cp:lastModifiedBy>Caroline Lachance</cp:lastModifiedBy>
  <cp:revision/>
  <dcterms:created xsi:type="dcterms:W3CDTF">2021-04-14T19:42:19Z</dcterms:created>
  <dcterms:modified xsi:type="dcterms:W3CDTF">2022-06-24T17:37:57Z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3968e8-c45d-45f4-aba1-48bd0eaca326_Enabled">
    <vt:lpwstr>true</vt:lpwstr>
  </property>
  <property fmtid="{D5CDD505-2E9C-101B-9397-08002B2CF9AE}" pid="3" name="MSIP_Label_bd3968e8-c45d-45f4-aba1-48bd0eaca326_SetDate">
    <vt:lpwstr>2021-04-14T19:42:20Z</vt:lpwstr>
  </property>
  <property fmtid="{D5CDD505-2E9C-101B-9397-08002B2CF9AE}" pid="4" name="MSIP_Label_bd3968e8-c45d-45f4-aba1-48bd0eaca326_Method">
    <vt:lpwstr>Standard</vt:lpwstr>
  </property>
  <property fmtid="{D5CDD505-2E9C-101B-9397-08002B2CF9AE}" pid="5" name="MSIP_Label_bd3968e8-c45d-45f4-aba1-48bd0eaca326_Name">
    <vt:lpwstr>General</vt:lpwstr>
  </property>
  <property fmtid="{D5CDD505-2E9C-101B-9397-08002B2CF9AE}" pid="6" name="MSIP_Label_bd3968e8-c45d-45f4-aba1-48bd0eaca326_SiteId">
    <vt:lpwstr>d532e20f-5090-4383-a7b9-aa5204b87eed</vt:lpwstr>
  </property>
  <property fmtid="{D5CDD505-2E9C-101B-9397-08002B2CF9AE}" pid="7" name="MSIP_Label_bd3968e8-c45d-45f4-aba1-48bd0eaca326_ActionId">
    <vt:lpwstr>b64a4605-e920-4534-8bd2-4ecf22ae0fde</vt:lpwstr>
  </property>
  <property fmtid="{D5CDD505-2E9C-101B-9397-08002B2CF9AE}" pid="8" name="MSIP_Label_bd3968e8-c45d-45f4-aba1-48bd0eaca326_ContentBits">
    <vt:lpwstr>0</vt:lpwstr>
  </property>
  <property fmtid="{D5CDD505-2E9C-101B-9397-08002B2CF9AE}" pid="9" name="ContentTypeId">
    <vt:lpwstr>0x010100122C77DE466F9640B33C85DC5E393998</vt:lpwstr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Order">
    <vt:r8>146100</vt:r8>
  </property>
  <property fmtid="{D5CDD505-2E9C-101B-9397-08002B2CF9AE}" pid="16" name="TriggerFlowInfo">
    <vt:lpwstr/>
  </property>
</Properties>
</file>